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H:\1353 Travel Reports\2020\2020\DEPARTMENT OF THE INTERIOR\MAY\"/>
    </mc:Choice>
  </mc:AlternateContent>
  <bookViews>
    <workbookView xWindow="0" yWindow="0" windowWidth="28800" windowHeight="13020" tabRatio="827" activeTab="5"/>
  </bookViews>
  <sheets>
    <sheet name="DOI-OS-SOL" sheetId="15" r:id="rId1"/>
    <sheet name="DOI-BIA" sheetId="27" r:id="rId2"/>
    <sheet name="DOI-BIE" sheetId="26" r:id="rId3"/>
    <sheet name="DOI-BLM" sheetId="25" r:id="rId4"/>
    <sheet name="DOI-BOEM" sheetId="22" r:id="rId5"/>
    <sheet name="DOI-BOR" sheetId="28" r:id="rId6"/>
    <sheet name="DOI-BSEE" sheetId="21" r:id="rId7"/>
    <sheet name="DOI-FWS" sheetId="14" r:id="rId8"/>
    <sheet name="DOI-OIG" sheetId="16" r:id="rId9"/>
    <sheet name="DOI-NIGC" sheetId="17" r:id="rId10"/>
    <sheet name="DOI-NPS" sheetId="11" r:id="rId11"/>
    <sheet name="DOI-OST" sheetId="29" r:id="rId12"/>
    <sheet name="DOI-OSMRE" sheetId="24" r:id="rId13"/>
    <sheet name="DOI-ONRR" sheetId="23" r:id="rId14"/>
    <sheet name="DOI-USGS" sheetId="5" r:id="rId15"/>
  </sheets>
  <definedNames>
    <definedName name="_xlnm.Print_Area" localSheetId="1">'DOI-BIA'!$A$6:$N$29</definedName>
    <definedName name="_xlnm.Print_Area" localSheetId="3">'DOI-BLM'!$A$6:$N$29</definedName>
    <definedName name="_xlnm.Print_Area" localSheetId="4">'DOI-BOEM'!$A$6:$N$29</definedName>
    <definedName name="_xlnm.Print_Area" localSheetId="5">'DOI-BOR'!$A$6:$N$29</definedName>
    <definedName name="_xlnm.Print_Area" localSheetId="6">'DOI-BSEE'!$A$6:$N$29</definedName>
    <definedName name="_xlnm.Print_Area" localSheetId="13">'DOI-ONRR'!$A$6:$N$29</definedName>
    <definedName name="_xlnm.Print_Area" localSheetId="12">'DOI-OSMRE'!$A$6:$N$29</definedName>
    <definedName name="_xlnm.Print_Area" localSheetId="11">'DOI-OST'!$A$6:$N$29</definedName>
    <definedName name="_xlnm.Print_Titles" localSheetId="1">'DOI-BIA'!$12:$13</definedName>
    <definedName name="_xlnm.Print_Titles" localSheetId="3">'DOI-BLM'!$12:$13</definedName>
    <definedName name="_xlnm.Print_Titles" localSheetId="4">'DOI-BOEM'!$12:$13</definedName>
    <definedName name="_xlnm.Print_Titles" localSheetId="5">'DOI-BOR'!$12:$13</definedName>
    <definedName name="_xlnm.Print_Titles" localSheetId="6">'DOI-BSEE'!$12:$13</definedName>
    <definedName name="_xlnm.Print_Titles" localSheetId="13">'DOI-ONRR'!$12:$13</definedName>
    <definedName name="_xlnm.Print_Titles" localSheetId="12">'DOI-OSMRE'!$12:$13</definedName>
    <definedName name="_xlnm.Print_Titles" localSheetId="11">'DOI-OST'!$12:$13</definedName>
    <definedName name="Z_46D91775_94C2_49FF_9613_A9FB49F1B179_.wvu.Cols" localSheetId="1" hidden="1">'DOI-BIA'!$E:$E</definedName>
    <definedName name="Z_46D91775_94C2_49FF_9613_A9FB49F1B179_.wvu.Cols" localSheetId="3" hidden="1">'DOI-BLM'!$E:$E</definedName>
    <definedName name="Z_46D91775_94C2_49FF_9613_A9FB49F1B179_.wvu.Cols" localSheetId="4" hidden="1">'DOI-BOEM'!$E:$E</definedName>
    <definedName name="Z_46D91775_94C2_49FF_9613_A9FB49F1B179_.wvu.Cols" localSheetId="5" hidden="1">'DOI-BOR'!$E:$E</definedName>
    <definedName name="Z_46D91775_94C2_49FF_9613_A9FB49F1B179_.wvu.Cols" localSheetId="6" hidden="1">'DOI-BSEE'!$E:$E</definedName>
    <definedName name="Z_46D91775_94C2_49FF_9613_A9FB49F1B179_.wvu.Cols" localSheetId="13" hidden="1">'DOI-ONRR'!$E:$E</definedName>
    <definedName name="Z_46D91775_94C2_49FF_9613_A9FB49F1B179_.wvu.Cols" localSheetId="12" hidden="1">'DOI-OSMRE'!$E:$E</definedName>
    <definedName name="Z_46D91775_94C2_49FF_9613_A9FB49F1B179_.wvu.Cols" localSheetId="11" hidden="1">'DOI-OST'!$E:$E</definedName>
    <definedName name="Z_46D91775_94C2_49FF_9613_A9FB49F1B179_.wvu.PrintArea" localSheetId="1" hidden="1">'DOI-BIA'!$A$1:$N$417</definedName>
    <definedName name="Z_46D91775_94C2_49FF_9613_A9FB49F1B179_.wvu.PrintArea" localSheetId="3" hidden="1">'DOI-BLM'!$A$1:$N$417</definedName>
    <definedName name="Z_46D91775_94C2_49FF_9613_A9FB49F1B179_.wvu.PrintArea" localSheetId="4" hidden="1">'DOI-BOEM'!$A$1:$N$417</definedName>
    <definedName name="Z_46D91775_94C2_49FF_9613_A9FB49F1B179_.wvu.PrintArea" localSheetId="5" hidden="1">'DOI-BOR'!$A$1:$N$417</definedName>
    <definedName name="Z_46D91775_94C2_49FF_9613_A9FB49F1B179_.wvu.PrintArea" localSheetId="6" hidden="1">'DOI-BSEE'!$A$1:$N$417</definedName>
    <definedName name="Z_46D91775_94C2_49FF_9613_A9FB49F1B179_.wvu.PrintArea" localSheetId="13" hidden="1">'DOI-ONRR'!$A$1:$N$417</definedName>
    <definedName name="Z_46D91775_94C2_49FF_9613_A9FB49F1B179_.wvu.PrintArea" localSheetId="12" hidden="1">'DOI-OSMRE'!$A$1:$N$417</definedName>
    <definedName name="Z_46D91775_94C2_49FF_9613_A9FB49F1B179_.wvu.PrintArea" localSheetId="11" hidden="1">'DOI-OST'!$A$1:$N$417</definedName>
    <definedName name="Z_46D91775_94C2_49FF_9613_A9FB49F1B179_.wvu.PrintTitles" localSheetId="1" hidden="1">'DOI-BIA'!$12:$13</definedName>
    <definedName name="Z_46D91775_94C2_49FF_9613_A9FB49F1B179_.wvu.PrintTitles" localSheetId="3" hidden="1">'DOI-BLM'!$12:$13</definedName>
    <definedName name="Z_46D91775_94C2_49FF_9613_A9FB49F1B179_.wvu.PrintTitles" localSheetId="4" hidden="1">'DOI-BOEM'!$12:$13</definedName>
    <definedName name="Z_46D91775_94C2_49FF_9613_A9FB49F1B179_.wvu.PrintTitles" localSheetId="5" hidden="1">'DOI-BOR'!$12:$13</definedName>
    <definedName name="Z_46D91775_94C2_49FF_9613_A9FB49F1B179_.wvu.PrintTitles" localSheetId="6" hidden="1">'DOI-BSEE'!$12:$13</definedName>
    <definedName name="Z_46D91775_94C2_49FF_9613_A9FB49F1B179_.wvu.PrintTitles" localSheetId="13" hidden="1">'DOI-ONRR'!$12:$13</definedName>
    <definedName name="Z_46D91775_94C2_49FF_9613_A9FB49F1B179_.wvu.PrintTitles" localSheetId="12" hidden="1">'DOI-OSMRE'!$12:$13</definedName>
    <definedName name="Z_46D91775_94C2_49FF_9613_A9FB49F1B179_.wvu.PrintTitles" localSheetId="11" hidden="1">'DOI-OST'!$12:$13</definedName>
    <definedName name="Z_46D91775_94C2_49FF_9613_A9FB49F1B179_.wvu.Rows" localSheetId="1" hidden="1">'DOI-BIA'!$1:$1</definedName>
    <definedName name="Z_46D91775_94C2_49FF_9613_A9FB49F1B179_.wvu.Rows" localSheetId="3" hidden="1">'DOI-BLM'!$1:$1</definedName>
    <definedName name="Z_46D91775_94C2_49FF_9613_A9FB49F1B179_.wvu.Rows" localSheetId="4" hidden="1">'DOI-BOEM'!$1:$1</definedName>
    <definedName name="Z_46D91775_94C2_49FF_9613_A9FB49F1B179_.wvu.Rows" localSheetId="5" hidden="1">'DOI-BOR'!$1:$1</definedName>
    <definedName name="Z_46D91775_94C2_49FF_9613_A9FB49F1B179_.wvu.Rows" localSheetId="6" hidden="1">'DOI-BSEE'!$1:$1</definedName>
    <definedName name="Z_46D91775_94C2_49FF_9613_A9FB49F1B179_.wvu.Rows" localSheetId="13" hidden="1">'DOI-ONRR'!$1:$1</definedName>
    <definedName name="Z_46D91775_94C2_49FF_9613_A9FB49F1B179_.wvu.Rows" localSheetId="12" hidden="1">'DOI-OSMRE'!$1:$1</definedName>
    <definedName name="Z_46D91775_94C2_49FF_9613_A9FB49F1B179_.wvu.Rows" localSheetId="11" hidden="1">'DOI-OST'!$1:$1</definedName>
  </definedNames>
  <calcPr calcId="152511"/>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9" i="17" l="1"/>
  <c r="A18" i="29" l="1"/>
  <c r="A22" i="29" s="1"/>
  <c r="A26" i="29" s="1"/>
  <c r="A30" i="29" s="1"/>
  <c r="A34" i="29" s="1"/>
  <c r="A38" i="29" s="1"/>
  <c r="A42" i="29" s="1"/>
  <c r="A46" i="29" s="1"/>
  <c r="A50" i="29" s="1"/>
  <c r="A54" i="29" s="1"/>
  <c r="A58" i="29" s="1"/>
  <c r="A62" i="29" s="1"/>
  <c r="A66" i="29" s="1"/>
  <c r="A70" i="29" s="1"/>
  <c r="A74" i="29" s="1"/>
  <c r="A78" i="29" s="1"/>
  <c r="A82" i="29" s="1"/>
  <c r="A86" i="29" s="1"/>
  <c r="A90" i="29" s="1"/>
  <c r="A94" i="29" s="1"/>
  <c r="A98" i="29" s="1"/>
  <c r="A102" i="29" s="1"/>
  <c r="A106" i="29" s="1"/>
  <c r="A110" i="29" s="1"/>
  <c r="A114" i="29" s="1"/>
  <c r="A118" i="29" s="1"/>
  <c r="A122" i="29" s="1"/>
  <c r="A126" i="29" s="1"/>
  <c r="A130" i="29" s="1"/>
  <c r="A134" i="29" s="1"/>
  <c r="A138" i="29" s="1"/>
  <c r="A142" i="29" s="1"/>
  <c r="A146" i="29" s="1"/>
  <c r="A150" i="29" s="1"/>
  <c r="A154" i="29" s="1"/>
  <c r="A158" i="29" s="1"/>
  <c r="A162" i="29" s="1"/>
  <c r="A166" i="29" s="1"/>
  <c r="A170" i="29" s="1"/>
  <c r="A174" i="29" s="1"/>
  <c r="A178" i="29" s="1"/>
  <c r="A182" i="29" s="1"/>
  <c r="A186" i="29" s="1"/>
  <c r="A190" i="29" s="1"/>
  <c r="A194" i="29" s="1"/>
  <c r="A198" i="29" s="1"/>
  <c r="A202" i="29" s="1"/>
  <c r="A206" i="29" s="1"/>
  <c r="A210" i="29" s="1"/>
  <c r="A214" i="29" s="1"/>
  <c r="A218" i="29" s="1"/>
  <c r="A222" i="29" s="1"/>
  <c r="A226" i="29" s="1"/>
  <c r="A230" i="29" s="1"/>
  <c r="A234" i="29" s="1"/>
  <c r="A238" i="29" s="1"/>
  <c r="A242" i="29" s="1"/>
  <c r="A246" i="29" s="1"/>
  <c r="A250" i="29" s="1"/>
  <c r="A254" i="29" s="1"/>
  <c r="A258" i="29" s="1"/>
  <c r="A262" i="29" s="1"/>
  <c r="A266" i="29" s="1"/>
  <c r="A270" i="29" s="1"/>
  <c r="A274" i="29" s="1"/>
  <c r="A278" i="29" s="1"/>
  <c r="A282" i="29" s="1"/>
  <c r="A286" i="29" s="1"/>
  <c r="A290" i="29" s="1"/>
  <c r="A294" i="29" s="1"/>
  <c r="A298" i="29" s="1"/>
  <c r="A302" i="29" s="1"/>
  <c r="A306" i="29" s="1"/>
  <c r="A310" i="29" s="1"/>
  <c r="A314" i="29" s="1"/>
  <c r="A318" i="29" s="1"/>
  <c r="A322" i="29" s="1"/>
  <c r="A326" i="29" s="1"/>
  <c r="A330" i="29" s="1"/>
  <c r="A334" i="29" s="1"/>
  <c r="A338" i="29" s="1"/>
  <c r="A342" i="29" s="1"/>
  <c r="A346" i="29" s="1"/>
  <c r="A350" i="29" s="1"/>
  <c r="A354" i="29" s="1"/>
  <c r="A358" i="29" s="1"/>
  <c r="A362" i="29" s="1"/>
  <c r="A366" i="29" s="1"/>
  <c r="A370" i="29" s="1"/>
  <c r="A374" i="29" s="1"/>
  <c r="A378" i="29" s="1"/>
  <c r="A382" i="29" s="1"/>
  <c r="A386" i="29" s="1"/>
  <c r="A390" i="29" s="1"/>
  <c r="A394" i="29" s="1"/>
  <c r="A398" i="29" s="1"/>
  <c r="A402" i="29" s="1"/>
  <c r="A406" i="29" s="1"/>
  <c r="A410" i="29" s="1"/>
  <c r="A414" i="29" s="1"/>
  <c r="V179" i="29"/>
  <c r="V183" i="29"/>
  <c r="V187" i="29"/>
  <c r="V191" i="29"/>
  <c r="V195" i="29"/>
  <c r="V199" i="29"/>
  <c r="V203" i="29"/>
  <c r="V207" i="29"/>
  <c r="V211" i="29"/>
  <c r="V215" i="29"/>
  <c r="V219" i="29"/>
  <c r="V223" i="29"/>
  <c r="V227" i="29"/>
  <c r="V231" i="29"/>
  <c r="V235" i="29"/>
  <c r="V239" i="29"/>
  <c r="V243" i="29"/>
  <c r="V247" i="29"/>
  <c r="V251" i="29"/>
  <c r="V255" i="29"/>
  <c r="V259" i="29"/>
  <c r="V263" i="29"/>
  <c r="V267" i="29"/>
  <c r="V271" i="29"/>
  <c r="V275" i="29"/>
  <c r="V279" i="29"/>
  <c r="V283" i="29"/>
  <c r="V287" i="29"/>
  <c r="V291" i="29"/>
  <c r="V295" i="29"/>
  <c r="V299" i="29"/>
  <c r="V303" i="29"/>
  <c r="V307" i="29"/>
  <c r="V311" i="29"/>
  <c r="V315" i="29"/>
  <c r="V319" i="29"/>
  <c r="V323" i="29"/>
  <c r="V327" i="29"/>
  <c r="V331" i="29"/>
  <c r="V335" i="29"/>
  <c r="V339" i="29"/>
  <c r="V343" i="29"/>
  <c r="V347" i="29"/>
  <c r="V351" i="29"/>
  <c r="V355" i="29"/>
  <c r="V359" i="29"/>
  <c r="V363" i="29"/>
  <c r="V367" i="29"/>
  <c r="V371" i="29"/>
  <c r="V375" i="29"/>
  <c r="V379" i="29"/>
  <c r="V383" i="29"/>
  <c r="V387" i="29"/>
  <c r="V391" i="29"/>
  <c r="V395" i="29"/>
  <c r="V399" i="29"/>
  <c r="V403" i="29"/>
  <c r="V407" i="29"/>
  <c r="V411" i="29"/>
  <c r="V415" i="29"/>
  <c r="Q422" i="29"/>
  <c r="H9" i="29" s="1"/>
  <c r="Q423" i="29"/>
  <c r="J9" i="29" s="1"/>
  <c r="A5" i="29" l="1"/>
  <c r="A18" i="28" l="1"/>
  <c r="A22" i="28" s="1"/>
  <c r="A26" i="28" s="1"/>
  <c r="A30" i="28" s="1"/>
  <c r="A34" i="28" s="1"/>
  <c r="A38" i="28" s="1"/>
  <c r="A42" i="28" s="1"/>
  <c r="A46" i="28" s="1"/>
  <c r="A50" i="28" s="1"/>
  <c r="A54" i="28" s="1"/>
  <c r="A58" i="28" s="1"/>
  <c r="A62" i="28" s="1"/>
  <c r="A66" i="28" s="1"/>
  <c r="A70" i="28" s="1"/>
  <c r="A74" i="28" s="1"/>
  <c r="A78" i="28" s="1"/>
  <c r="A82" i="28" s="1"/>
  <c r="A86" i="28" s="1"/>
  <c r="A90" i="28" s="1"/>
  <c r="A94" i="28" s="1"/>
  <c r="A98" i="28" s="1"/>
  <c r="A102" i="28" s="1"/>
  <c r="A106" i="28" s="1"/>
  <c r="A110" i="28" s="1"/>
  <c r="A114" i="28" s="1"/>
  <c r="A118" i="28" s="1"/>
  <c r="A122" i="28" s="1"/>
  <c r="A126" i="28" s="1"/>
  <c r="A130" i="28" s="1"/>
  <c r="A134" i="28" s="1"/>
  <c r="A138" i="28" s="1"/>
  <c r="A142" i="28" s="1"/>
  <c r="A146" i="28" s="1"/>
  <c r="A150" i="28" s="1"/>
  <c r="A154" i="28" s="1"/>
  <c r="A158" i="28" s="1"/>
  <c r="A162" i="28" s="1"/>
  <c r="A166" i="28" s="1"/>
  <c r="A170" i="28" s="1"/>
  <c r="A174" i="28" s="1"/>
  <c r="A178" i="28" s="1"/>
  <c r="A182" i="28" s="1"/>
  <c r="A186" i="28" s="1"/>
  <c r="A190" i="28" s="1"/>
  <c r="A194" i="28" s="1"/>
  <c r="A198" i="28" s="1"/>
  <c r="A202" i="28" s="1"/>
  <c r="A206" i="28" s="1"/>
  <c r="A210" i="28" s="1"/>
  <c r="A214" i="28" s="1"/>
  <c r="A218" i="28" s="1"/>
  <c r="A222" i="28" s="1"/>
  <c r="A226" i="28" s="1"/>
  <c r="A230" i="28" s="1"/>
  <c r="A234" i="28" s="1"/>
  <c r="A238" i="28" s="1"/>
  <c r="A242" i="28" s="1"/>
  <c r="A246" i="28" s="1"/>
  <c r="A250" i="28" s="1"/>
  <c r="A254" i="28" s="1"/>
  <c r="A258" i="28" s="1"/>
  <c r="A262" i="28" s="1"/>
  <c r="A266" i="28" s="1"/>
  <c r="A270" i="28" s="1"/>
  <c r="A274" i="28" s="1"/>
  <c r="A278" i="28" s="1"/>
  <c r="A282" i="28" s="1"/>
  <c r="A286" i="28" s="1"/>
  <c r="A290" i="28" s="1"/>
  <c r="A294" i="28" s="1"/>
  <c r="A298" i="28" s="1"/>
  <c r="A302" i="28" s="1"/>
  <c r="A306" i="28" s="1"/>
  <c r="A310" i="28" s="1"/>
  <c r="A314" i="28" s="1"/>
  <c r="A318" i="28" s="1"/>
  <c r="A322" i="28" s="1"/>
  <c r="A326" i="28" s="1"/>
  <c r="A330" i="28" s="1"/>
  <c r="A334" i="28" s="1"/>
  <c r="A338" i="28" s="1"/>
  <c r="A342" i="28" s="1"/>
  <c r="A346" i="28" s="1"/>
  <c r="A350" i="28" s="1"/>
  <c r="A354" i="28" s="1"/>
  <c r="A358" i="28" s="1"/>
  <c r="A362" i="28" s="1"/>
  <c r="A366" i="28" s="1"/>
  <c r="A370" i="28" s="1"/>
  <c r="A374" i="28" s="1"/>
  <c r="A378" i="28" s="1"/>
  <c r="A382" i="28" s="1"/>
  <c r="A386" i="28" s="1"/>
  <c r="A390" i="28" s="1"/>
  <c r="A394" i="28" s="1"/>
  <c r="A398" i="28" s="1"/>
  <c r="A402" i="28" s="1"/>
  <c r="A406" i="28" s="1"/>
  <c r="A410" i="28" s="1"/>
  <c r="A414" i="28" s="1"/>
  <c r="V179" i="28"/>
  <c r="V183" i="28"/>
  <c r="V187" i="28"/>
  <c r="V191" i="28"/>
  <c r="V195" i="28"/>
  <c r="V199" i="28"/>
  <c r="V203" i="28"/>
  <c r="V207" i="28"/>
  <c r="V211" i="28"/>
  <c r="V215" i="28"/>
  <c r="V219" i="28"/>
  <c r="V223" i="28"/>
  <c r="V227" i="28"/>
  <c r="V231" i="28"/>
  <c r="V235" i="28"/>
  <c r="V239" i="28"/>
  <c r="V243" i="28"/>
  <c r="V247" i="28"/>
  <c r="V251" i="28"/>
  <c r="V255" i="28"/>
  <c r="V259" i="28"/>
  <c r="V263" i="28"/>
  <c r="V267" i="28"/>
  <c r="V271" i="28"/>
  <c r="V275" i="28"/>
  <c r="V279" i="28"/>
  <c r="V283" i="28"/>
  <c r="V287" i="28"/>
  <c r="V291" i="28"/>
  <c r="V295" i="28"/>
  <c r="V299" i="28"/>
  <c r="V303" i="28"/>
  <c r="V307" i="28"/>
  <c r="V311" i="28"/>
  <c r="V315" i="28"/>
  <c r="V319" i="28"/>
  <c r="V323" i="28"/>
  <c r="V327" i="28"/>
  <c r="V331" i="28"/>
  <c r="V335" i="28"/>
  <c r="V339" i="28"/>
  <c r="V343" i="28"/>
  <c r="V347" i="28"/>
  <c r="V351" i="28"/>
  <c r="V355" i="28"/>
  <c r="V359" i="28"/>
  <c r="V363" i="28"/>
  <c r="V367" i="28"/>
  <c r="V371" i="28"/>
  <c r="V375" i="28"/>
  <c r="V379" i="28"/>
  <c r="V383" i="28"/>
  <c r="V387" i="28"/>
  <c r="V391" i="28"/>
  <c r="V395" i="28"/>
  <c r="V399" i="28"/>
  <c r="V403" i="28"/>
  <c r="V407" i="28"/>
  <c r="V411" i="28"/>
  <c r="V415" i="28"/>
  <c r="Q422" i="28"/>
  <c r="A5" i="28" s="1"/>
  <c r="Q423" i="28"/>
  <c r="J9" i="28" s="1"/>
  <c r="H9" i="28" l="1"/>
  <c r="A5" i="27"/>
  <c r="A18" i="27"/>
  <c r="A22" i="27"/>
  <c r="A26" i="27" s="1"/>
  <c r="A30" i="27" s="1"/>
  <c r="A34" i="27" s="1"/>
  <c r="A38" i="27" s="1"/>
  <c r="A42" i="27" s="1"/>
  <c r="A46" i="27" s="1"/>
  <c r="A50" i="27" s="1"/>
  <c r="A54" i="27" s="1"/>
  <c r="A58" i="27" s="1"/>
  <c r="A62" i="27" s="1"/>
  <c r="A66" i="27" s="1"/>
  <c r="A70" i="27" s="1"/>
  <c r="A74" i="27" s="1"/>
  <c r="A78" i="27" s="1"/>
  <c r="A82" i="27" s="1"/>
  <c r="A86" i="27" s="1"/>
  <c r="A90" i="27" s="1"/>
  <c r="A94" i="27" s="1"/>
  <c r="A98" i="27" s="1"/>
  <c r="A102" i="27" s="1"/>
  <c r="A106" i="27" s="1"/>
  <c r="A110" i="27" s="1"/>
  <c r="A114" i="27" s="1"/>
  <c r="A118" i="27" s="1"/>
  <c r="A122" i="27" s="1"/>
  <c r="A126" i="27" s="1"/>
  <c r="A130" i="27" s="1"/>
  <c r="A134" i="27" s="1"/>
  <c r="A138" i="27" s="1"/>
  <c r="A142" i="27" s="1"/>
  <c r="A146" i="27" s="1"/>
  <c r="A150" i="27" s="1"/>
  <c r="A154" i="27" s="1"/>
  <c r="A158" i="27" s="1"/>
  <c r="A162" i="27" s="1"/>
  <c r="A166" i="27" s="1"/>
  <c r="A170" i="27" s="1"/>
  <c r="A174" i="27" s="1"/>
  <c r="A178" i="27" s="1"/>
  <c r="A182" i="27" s="1"/>
  <c r="A186" i="27" s="1"/>
  <c r="A190" i="27" s="1"/>
  <c r="A194" i="27" s="1"/>
  <c r="A198" i="27" s="1"/>
  <c r="A202" i="27" s="1"/>
  <c r="A206" i="27" s="1"/>
  <c r="A210" i="27" s="1"/>
  <c r="A214" i="27" s="1"/>
  <c r="A218" i="27" s="1"/>
  <c r="A222" i="27" s="1"/>
  <c r="A226" i="27" s="1"/>
  <c r="A230" i="27" s="1"/>
  <c r="A234" i="27" s="1"/>
  <c r="A238" i="27" s="1"/>
  <c r="A242" i="27" s="1"/>
  <c r="A246" i="27" s="1"/>
  <c r="A250" i="27" s="1"/>
  <c r="A254" i="27" s="1"/>
  <c r="A258" i="27" s="1"/>
  <c r="A262" i="27" s="1"/>
  <c r="A266" i="27" s="1"/>
  <c r="A270" i="27" s="1"/>
  <c r="A274" i="27" s="1"/>
  <c r="A278" i="27" s="1"/>
  <c r="A282" i="27" s="1"/>
  <c r="A286" i="27" s="1"/>
  <c r="A290" i="27" s="1"/>
  <c r="A294" i="27" s="1"/>
  <c r="A298" i="27" s="1"/>
  <c r="A302" i="27" s="1"/>
  <c r="A306" i="27" s="1"/>
  <c r="A310" i="27" s="1"/>
  <c r="A314" i="27" s="1"/>
  <c r="A318" i="27" s="1"/>
  <c r="A322" i="27" s="1"/>
  <c r="A326" i="27" s="1"/>
  <c r="A330" i="27" s="1"/>
  <c r="A334" i="27" s="1"/>
  <c r="A338" i="27" s="1"/>
  <c r="A342" i="27" s="1"/>
  <c r="A346" i="27" s="1"/>
  <c r="A350" i="27" s="1"/>
  <c r="A354" i="27" s="1"/>
  <c r="A358" i="27" s="1"/>
  <c r="A362" i="27" s="1"/>
  <c r="A366" i="27" s="1"/>
  <c r="A370" i="27" s="1"/>
  <c r="A374" i="27" s="1"/>
  <c r="A378" i="27" s="1"/>
  <c r="A382" i="27" s="1"/>
  <c r="A386" i="27" s="1"/>
  <c r="A390" i="27" s="1"/>
  <c r="A394" i="27" s="1"/>
  <c r="A398" i="27" s="1"/>
  <c r="A402" i="27" s="1"/>
  <c r="A406" i="27" s="1"/>
  <c r="A410" i="27" s="1"/>
  <c r="A414" i="27" s="1"/>
  <c r="V179" i="27"/>
  <c r="V183" i="27"/>
  <c r="V187" i="27"/>
  <c r="V191" i="27"/>
  <c r="V195" i="27"/>
  <c r="V199" i="27"/>
  <c r="V203" i="27"/>
  <c r="V207" i="27"/>
  <c r="V211" i="27"/>
  <c r="V215" i="27"/>
  <c r="V219" i="27"/>
  <c r="V223" i="27"/>
  <c r="V227" i="27"/>
  <c r="V231" i="27"/>
  <c r="V235" i="27"/>
  <c r="V239" i="27"/>
  <c r="V243" i="27"/>
  <c r="V247" i="27"/>
  <c r="V251" i="27"/>
  <c r="V255" i="27"/>
  <c r="V259" i="27"/>
  <c r="V263" i="27"/>
  <c r="V267" i="27"/>
  <c r="V271" i="27"/>
  <c r="V275" i="27"/>
  <c r="V279" i="27"/>
  <c r="V283" i="27"/>
  <c r="V287" i="27"/>
  <c r="V291" i="27"/>
  <c r="V295" i="27"/>
  <c r="V299" i="27"/>
  <c r="V303" i="27"/>
  <c r="V307" i="27"/>
  <c r="V311" i="27"/>
  <c r="V315" i="27"/>
  <c r="V319" i="27"/>
  <c r="V323" i="27"/>
  <c r="V327" i="27"/>
  <c r="V331" i="27"/>
  <c r="V335" i="27"/>
  <c r="V339" i="27"/>
  <c r="V343" i="27"/>
  <c r="V347" i="27"/>
  <c r="V351" i="27"/>
  <c r="V355" i="27"/>
  <c r="V359" i="27"/>
  <c r="V363" i="27"/>
  <c r="V367" i="27"/>
  <c r="V371" i="27"/>
  <c r="V375" i="27"/>
  <c r="V379" i="27"/>
  <c r="V383" i="27"/>
  <c r="V387" i="27"/>
  <c r="V391" i="27"/>
  <c r="V395" i="27"/>
  <c r="V399" i="27"/>
  <c r="V403" i="27"/>
  <c r="V407" i="27"/>
  <c r="V411" i="27"/>
  <c r="V415" i="27"/>
  <c r="Q422" i="27"/>
  <c r="H9" i="27" s="1"/>
  <c r="Q423" i="27"/>
  <c r="J9" i="27" s="1"/>
  <c r="A18" i="26" l="1"/>
  <c r="A22" i="26"/>
  <c r="A26" i="26"/>
  <c r="A30" i="26"/>
  <c r="A34" i="26"/>
  <c r="A38" i="26"/>
  <c r="A42" i="26"/>
  <c r="A46" i="26" s="1"/>
  <c r="A50" i="26" s="1"/>
  <c r="A54" i="26" s="1"/>
  <c r="A58" i="26" s="1"/>
  <c r="A62" i="26" s="1"/>
  <c r="A66" i="26" s="1"/>
  <c r="A70" i="26" s="1"/>
  <c r="A74" i="26" s="1"/>
  <c r="A78" i="26" s="1"/>
  <c r="A82" i="26" s="1"/>
  <c r="A86" i="26" s="1"/>
  <c r="A90" i="26" s="1"/>
  <c r="A94" i="26" s="1"/>
  <c r="A98" i="26" s="1"/>
  <c r="A102" i="26" s="1"/>
  <c r="A106" i="26" s="1"/>
  <c r="A110" i="26" s="1"/>
  <c r="A114" i="26" s="1"/>
  <c r="A118" i="26" s="1"/>
  <c r="A122" i="26" s="1"/>
  <c r="A126" i="26" s="1"/>
  <c r="A130" i="26" s="1"/>
  <c r="A134" i="26" s="1"/>
  <c r="A138" i="26" s="1"/>
  <c r="A142" i="26" s="1"/>
  <c r="A146" i="26" s="1"/>
  <c r="A150" i="26" s="1"/>
  <c r="A154" i="26" s="1"/>
  <c r="A158" i="26" s="1"/>
  <c r="A162" i="26" s="1"/>
  <c r="A166" i="26" s="1"/>
  <c r="A170" i="26" s="1"/>
  <c r="A174" i="26" s="1"/>
  <c r="A178" i="26" s="1"/>
  <c r="A182" i="26" s="1"/>
  <c r="A186" i="26" s="1"/>
  <c r="A190" i="26" s="1"/>
  <c r="A194" i="26" s="1"/>
  <c r="A198" i="26" s="1"/>
  <c r="A202" i="26" s="1"/>
  <c r="A206" i="26" s="1"/>
  <c r="A210" i="26" s="1"/>
  <c r="A214" i="26" s="1"/>
  <c r="A218" i="26" s="1"/>
  <c r="A222" i="26" s="1"/>
  <c r="A226" i="26" s="1"/>
  <c r="A230" i="26" s="1"/>
  <c r="A234" i="26" s="1"/>
  <c r="A238" i="26" s="1"/>
  <c r="A242" i="26" s="1"/>
  <c r="A246" i="26" s="1"/>
  <c r="A250" i="26" s="1"/>
  <c r="A254" i="26" s="1"/>
  <c r="A258" i="26" s="1"/>
  <c r="A262" i="26" s="1"/>
  <c r="A266" i="26" s="1"/>
  <c r="A270" i="26" s="1"/>
  <c r="A274" i="26" s="1"/>
  <c r="A278" i="26" s="1"/>
  <c r="A282" i="26" s="1"/>
  <c r="A286" i="26" s="1"/>
  <c r="A290" i="26" s="1"/>
  <c r="A294" i="26" s="1"/>
  <c r="A298" i="26" s="1"/>
  <c r="A302" i="26" s="1"/>
  <c r="A306" i="26" s="1"/>
  <c r="A310" i="26" s="1"/>
  <c r="A314" i="26" s="1"/>
  <c r="A318" i="26" s="1"/>
  <c r="A322" i="26" s="1"/>
  <c r="A326" i="26" s="1"/>
  <c r="A330" i="26" s="1"/>
  <c r="A334" i="26" s="1"/>
  <c r="A338" i="26" s="1"/>
  <c r="A342" i="26" s="1"/>
  <c r="A346" i="26" s="1"/>
  <c r="A350" i="26" s="1"/>
  <c r="A354" i="26" s="1"/>
  <c r="A358" i="26" s="1"/>
  <c r="A362" i="26" s="1"/>
  <c r="A366" i="26" s="1"/>
  <c r="A370" i="26" s="1"/>
  <c r="A374" i="26" s="1"/>
  <c r="A378" i="26" s="1"/>
  <c r="A382" i="26" s="1"/>
  <c r="A386" i="26" s="1"/>
  <c r="A390" i="26" s="1"/>
  <c r="A394" i="26" s="1"/>
  <c r="A398" i="26" s="1"/>
  <c r="A402" i="26" s="1"/>
  <c r="A406" i="26" s="1"/>
  <c r="A410" i="26" s="1"/>
  <c r="A414" i="26" s="1"/>
  <c r="Q422" i="26"/>
  <c r="H9" i="26" s="1"/>
  <c r="Q423" i="26"/>
  <c r="J9" i="26" s="1"/>
  <c r="A5" i="25" l="1"/>
  <c r="A18" i="25"/>
  <c r="A22" i="25"/>
  <c r="A26" i="25" s="1"/>
  <c r="A30" i="25" s="1"/>
  <c r="A34" i="25" s="1"/>
  <c r="A38" i="25" s="1"/>
  <c r="A42" i="25" s="1"/>
  <c r="A46" i="25" s="1"/>
  <c r="A50" i="25" s="1"/>
  <c r="A54" i="25" s="1"/>
  <c r="A58" i="25" s="1"/>
  <c r="A62" i="25" s="1"/>
  <c r="A66" i="25" s="1"/>
  <c r="A70" i="25" s="1"/>
  <c r="A74" i="25" s="1"/>
  <c r="A78" i="25" s="1"/>
  <c r="A82" i="25" s="1"/>
  <c r="A86" i="25" s="1"/>
  <c r="A90" i="25" s="1"/>
  <c r="A94" i="25" s="1"/>
  <c r="A98" i="25" s="1"/>
  <c r="A102" i="25" s="1"/>
  <c r="A106" i="25" s="1"/>
  <c r="A110" i="25" s="1"/>
  <c r="A114" i="25" s="1"/>
  <c r="A118" i="25" s="1"/>
  <c r="A122" i="25" s="1"/>
  <c r="A126" i="25" s="1"/>
  <c r="A130" i="25" s="1"/>
  <c r="A134" i="25" s="1"/>
  <c r="A138" i="25" s="1"/>
  <c r="A142" i="25" s="1"/>
  <c r="A146" i="25" s="1"/>
  <c r="A150" i="25" s="1"/>
  <c r="A154" i="25" s="1"/>
  <c r="A158" i="25" s="1"/>
  <c r="A162" i="25" s="1"/>
  <c r="A166" i="25" s="1"/>
  <c r="A170" i="25" s="1"/>
  <c r="A174" i="25" s="1"/>
  <c r="A178" i="25" s="1"/>
  <c r="A182" i="25" s="1"/>
  <c r="A186" i="25" s="1"/>
  <c r="A190" i="25" s="1"/>
  <c r="A194" i="25" s="1"/>
  <c r="A198" i="25" s="1"/>
  <c r="A202" i="25" s="1"/>
  <c r="A206" i="25" s="1"/>
  <c r="A210" i="25" s="1"/>
  <c r="A214" i="25" s="1"/>
  <c r="A218" i="25" s="1"/>
  <c r="A222" i="25" s="1"/>
  <c r="A226" i="25" s="1"/>
  <c r="A230" i="25" s="1"/>
  <c r="A234" i="25" s="1"/>
  <c r="A238" i="25" s="1"/>
  <c r="A242" i="25" s="1"/>
  <c r="A246" i="25" s="1"/>
  <c r="A250" i="25" s="1"/>
  <c r="A254" i="25" s="1"/>
  <c r="A258" i="25" s="1"/>
  <c r="A262" i="25" s="1"/>
  <c r="A266" i="25" s="1"/>
  <c r="A270" i="25" s="1"/>
  <c r="A274" i="25" s="1"/>
  <c r="A278" i="25" s="1"/>
  <c r="A282" i="25" s="1"/>
  <c r="A286" i="25" s="1"/>
  <c r="A290" i="25" s="1"/>
  <c r="A294" i="25" s="1"/>
  <c r="A298" i="25" s="1"/>
  <c r="A302" i="25" s="1"/>
  <c r="A306" i="25" s="1"/>
  <c r="A310" i="25" s="1"/>
  <c r="A314" i="25" s="1"/>
  <c r="A318" i="25" s="1"/>
  <c r="A322" i="25" s="1"/>
  <c r="A326" i="25" s="1"/>
  <c r="A330" i="25" s="1"/>
  <c r="A334" i="25" s="1"/>
  <c r="A338" i="25" s="1"/>
  <c r="A342" i="25" s="1"/>
  <c r="A346" i="25" s="1"/>
  <c r="A350" i="25" s="1"/>
  <c r="A354" i="25" s="1"/>
  <c r="A358" i="25" s="1"/>
  <c r="A362" i="25" s="1"/>
  <c r="A366" i="25" s="1"/>
  <c r="A370" i="25" s="1"/>
  <c r="A374" i="25" s="1"/>
  <c r="A378" i="25" s="1"/>
  <c r="A382" i="25" s="1"/>
  <c r="A386" i="25" s="1"/>
  <c r="A390" i="25" s="1"/>
  <c r="A394" i="25" s="1"/>
  <c r="A398" i="25" s="1"/>
  <c r="A402" i="25" s="1"/>
  <c r="A406" i="25" s="1"/>
  <c r="A410" i="25" s="1"/>
  <c r="A414" i="25" s="1"/>
  <c r="V179" i="25"/>
  <c r="V183" i="25"/>
  <c r="V187" i="25"/>
  <c r="V191" i="25"/>
  <c r="V195" i="25"/>
  <c r="V199" i="25"/>
  <c r="V203" i="25"/>
  <c r="V207" i="25"/>
  <c r="V211" i="25"/>
  <c r="V215" i="25"/>
  <c r="V219" i="25"/>
  <c r="V223" i="25"/>
  <c r="V227" i="25"/>
  <c r="V231" i="25"/>
  <c r="V235" i="25"/>
  <c r="V239" i="25"/>
  <c r="V243" i="25"/>
  <c r="V247" i="25"/>
  <c r="V251" i="25"/>
  <c r="V255" i="25"/>
  <c r="V259" i="25"/>
  <c r="V263" i="25"/>
  <c r="V267" i="25"/>
  <c r="V271" i="25"/>
  <c r="V275" i="25"/>
  <c r="V279" i="25"/>
  <c r="V283" i="25"/>
  <c r="V287" i="25"/>
  <c r="V291" i="25"/>
  <c r="V295" i="25"/>
  <c r="V299" i="25"/>
  <c r="V303" i="25"/>
  <c r="V307" i="25"/>
  <c r="V311" i="25"/>
  <c r="V315" i="25"/>
  <c r="V319" i="25"/>
  <c r="V323" i="25"/>
  <c r="V327" i="25"/>
  <c r="V331" i="25"/>
  <c r="V335" i="25"/>
  <c r="V339" i="25"/>
  <c r="V343" i="25"/>
  <c r="V347" i="25"/>
  <c r="V351" i="25"/>
  <c r="V355" i="25"/>
  <c r="V359" i="25"/>
  <c r="V363" i="25"/>
  <c r="V367" i="25"/>
  <c r="V371" i="25"/>
  <c r="V375" i="25"/>
  <c r="V379" i="25"/>
  <c r="V383" i="25"/>
  <c r="V387" i="25"/>
  <c r="V391" i="25"/>
  <c r="V395" i="25"/>
  <c r="V399" i="25"/>
  <c r="V403" i="25"/>
  <c r="V407" i="25"/>
  <c r="V411" i="25"/>
  <c r="V415" i="25"/>
  <c r="Q422" i="25"/>
  <c r="H9" i="25" s="1"/>
  <c r="Q423" i="25"/>
  <c r="J9" i="25" s="1"/>
  <c r="A18" i="24" l="1"/>
  <c r="A22" i="24"/>
  <c r="A26" i="24" s="1"/>
  <c r="A30" i="24" s="1"/>
  <c r="A34" i="24" s="1"/>
  <c r="A38" i="24" s="1"/>
  <c r="A42" i="24" s="1"/>
  <c r="A46" i="24" s="1"/>
  <c r="A50" i="24" s="1"/>
  <c r="A54" i="24" s="1"/>
  <c r="A58" i="24" s="1"/>
  <c r="A62" i="24" s="1"/>
  <c r="A66" i="24" s="1"/>
  <c r="A70" i="24" s="1"/>
  <c r="A74" i="24" s="1"/>
  <c r="A78" i="24" s="1"/>
  <c r="A82" i="24" s="1"/>
  <c r="A86" i="24" s="1"/>
  <c r="A90" i="24" s="1"/>
  <c r="A94" i="24" s="1"/>
  <c r="A98" i="24" s="1"/>
  <c r="A102" i="24" s="1"/>
  <c r="A106" i="24" s="1"/>
  <c r="A110" i="24" s="1"/>
  <c r="A114" i="24" s="1"/>
  <c r="A118" i="24" s="1"/>
  <c r="A122" i="24" s="1"/>
  <c r="A126" i="24" s="1"/>
  <c r="A130" i="24" s="1"/>
  <c r="A134" i="24" s="1"/>
  <c r="A138" i="24" s="1"/>
  <c r="A142" i="24" s="1"/>
  <c r="A146" i="24" s="1"/>
  <c r="A150" i="24" s="1"/>
  <c r="A154" i="24" s="1"/>
  <c r="A158" i="24" s="1"/>
  <c r="A162" i="24" s="1"/>
  <c r="A166" i="24" s="1"/>
  <c r="A170" i="24" s="1"/>
  <c r="A174" i="24" s="1"/>
  <c r="A178" i="24" s="1"/>
  <c r="A182" i="24" s="1"/>
  <c r="A186" i="24" s="1"/>
  <c r="A190" i="24" s="1"/>
  <c r="A194" i="24" s="1"/>
  <c r="A198" i="24" s="1"/>
  <c r="A202" i="24" s="1"/>
  <c r="A206" i="24" s="1"/>
  <c r="A210" i="24" s="1"/>
  <c r="A214" i="24" s="1"/>
  <c r="A218" i="24" s="1"/>
  <c r="A222" i="24" s="1"/>
  <c r="A226" i="24" s="1"/>
  <c r="A230" i="24" s="1"/>
  <c r="A234" i="24" s="1"/>
  <c r="A238" i="24" s="1"/>
  <c r="A242" i="24" s="1"/>
  <c r="A246" i="24" s="1"/>
  <c r="A250" i="24" s="1"/>
  <c r="A254" i="24" s="1"/>
  <c r="A258" i="24" s="1"/>
  <c r="A262" i="24" s="1"/>
  <c r="A266" i="24" s="1"/>
  <c r="A270" i="24" s="1"/>
  <c r="A274" i="24" s="1"/>
  <c r="A278" i="24" s="1"/>
  <c r="A282" i="24" s="1"/>
  <c r="A286" i="24" s="1"/>
  <c r="A290" i="24" s="1"/>
  <c r="A294" i="24" s="1"/>
  <c r="A298" i="24" s="1"/>
  <c r="A302" i="24" s="1"/>
  <c r="A306" i="24" s="1"/>
  <c r="A310" i="24" s="1"/>
  <c r="A314" i="24" s="1"/>
  <c r="A318" i="24" s="1"/>
  <c r="A322" i="24" s="1"/>
  <c r="A326" i="24" s="1"/>
  <c r="A330" i="24" s="1"/>
  <c r="A334" i="24" s="1"/>
  <c r="A338" i="24" s="1"/>
  <c r="A342" i="24" s="1"/>
  <c r="A346" i="24" s="1"/>
  <c r="A350" i="24" s="1"/>
  <c r="A354" i="24" s="1"/>
  <c r="A358" i="24" s="1"/>
  <c r="A362" i="24" s="1"/>
  <c r="A366" i="24" s="1"/>
  <c r="A370" i="24" s="1"/>
  <c r="A374" i="24" s="1"/>
  <c r="A378" i="24" s="1"/>
  <c r="A382" i="24" s="1"/>
  <c r="A386" i="24" s="1"/>
  <c r="A390" i="24" s="1"/>
  <c r="A394" i="24" s="1"/>
  <c r="A398" i="24" s="1"/>
  <c r="A402" i="24" s="1"/>
  <c r="A406" i="24" s="1"/>
  <c r="A410" i="24" s="1"/>
  <c r="A414" i="24" s="1"/>
  <c r="V179" i="24"/>
  <c r="V183" i="24"/>
  <c r="V187" i="24"/>
  <c r="V191" i="24"/>
  <c r="V195" i="24"/>
  <c r="V199" i="24"/>
  <c r="V203" i="24"/>
  <c r="V207" i="24"/>
  <c r="V211" i="24"/>
  <c r="V215" i="24"/>
  <c r="V219" i="24"/>
  <c r="V223" i="24"/>
  <c r="V227" i="24"/>
  <c r="V231" i="24"/>
  <c r="V235" i="24"/>
  <c r="V239" i="24"/>
  <c r="V243" i="24"/>
  <c r="V247" i="24"/>
  <c r="V251" i="24"/>
  <c r="V255" i="24"/>
  <c r="V259" i="24"/>
  <c r="V263" i="24"/>
  <c r="V267" i="24"/>
  <c r="V271" i="24"/>
  <c r="V275" i="24"/>
  <c r="V279" i="24"/>
  <c r="V283" i="24"/>
  <c r="V287" i="24"/>
  <c r="V291" i="24"/>
  <c r="V295" i="24"/>
  <c r="V299" i="24"/>
  <c r="V303" i="24"/>
  <c r="V307" i="24"/>
  <c r="V311" i="24"/>
  <c r="V315" i="24"/>
  <c r="V319" i="24"/>
  <c r="V323" i="24"/>
  <c r="V327" i="24"/>
  <c r="V331" i="24"/>
  <c r="V335" i="24"/>
  <c r="V339" i="24"/>
  <c r="V343" i="24"/>
  <c r="V347" i="24"/>
  <c r="V351" i="24"/>
  <c r="V355" i="24"/>
  <c r="V359" i="24"/>
  <c r="V363" i="24"/>
  <c r="V367" i="24"/>
  <c r="V371" i="24"/>
  <c r="V375" i="24"/>
  <c r="V379" i="24"/>
  <c r="V383" i="24"/>
  <c r="V387" i="24"/>
  <c r="V391" i="24"/>
  <c r="V395" i="24"/>
  <c r="V399" i="24"/>
  <c r="V403" i="24"/>
  <c r="V407" i="24"/>
  <c r="V411" i="24"/>
  <c r="V415" i="24"/>
  <c r="Q422" i="24"/>
  <c r="H9" i="24" s="1"/>
  <c r="Q423" i="24"/>
  <c r="J9" i="24" s="1"/>
  <c r="A5" i="24" l="1"/>
  <c r="A18" i="23"/>
  <c r="A22" i="23" s="1"/>
  <c r="A26" i="23" s="1"/>
  <c r="A30" i="23" s="1"/>
  <c r="A34" i="23" s="1"/>
  <c r="A38" i="23" s="1"/>
  <c r="A42" i="23" s="1"/>
  <c r="A46" i="23" s="1"/>
  <c r="A50" i="23" s="1"/>
  <c r="A54" i="23" s="1"/>
  <c r="A58" i="23" s="1"/>
  <c r="A62" i="23" s="1"/>
  <c r="A66" i="23" s="1"/>
  <c r="A70" i="23" s="1"/>
  <c r="A74" i="23" s="1"/>
  <c r="A78" i="23" s="1"/>
  <c r="A82" i="23" s="1"/>
  <c r="A86" i="23" s="1"/>
  <c r="A90" i="23" s="1"/>
  <c r="A94" i="23" s="1"/>
  <c r="A98" i="23" s="1"/>
  <c r="A102" i="23" s="1"/>
  <c r="A106" i="23" s="1"/>
  <c r="A110" i="23" s="1"/>
  <c r="A114" i="23" s="1"/>
  <c r="A118" i="23" s="1"/>
  <c r="A122" i="23" s="1"/>
  <c r="A126" i="23" s="1"/>
  <c r="A130" i="23" s="1"/>
  <c r="A134" i="23" s="1"/>
  <c r="A138" i="23" s="1"/>
  <c r="A142" i="23" s="1"/>
  <c r="A146" i="23" s="1"/>
  <c r="A150" i="23" s="1"/>
  <c r="A154" i="23" s="1"/>
  <c r="A158" i="23" s="1"/>
  <c r="A162" i="23" s="1"/>
  <c r="A166" i="23" s="1"/>
  <c r="A170" i="23" s="1"/>
  <c r="A174" i="23" s="1"/>
  <c r="A178" i="23" s="1"/>
  <c r="A182" i="23" s="1"/>
  <c r="A186" i="23" s="1"/>
  <c r="A190" i="23" s="1"/>
  <c r="A194" i="23" s="1"/>
  <c r="A198" i="23" s="1"/>
  <c r="A202" i="23" s="1"/>
  <c r="A206" i="23" s="1"/>
  <c r="A210" i="23" s="1"/>
  <c r="A214" i="23" s="1"/>
  <c r="A218" i="23" s="1"/>
  <c r="A222" i="23" s="1"/>
  <c r="A226" i="23" s="1"/>
  <c r="A230" i="23" s="1"/>
  <c r="A234" i="23" s="1"/>
  <c r="A238" i="23" s="1"/>
  <c r="A242" i="23" s="1"/>
  <c r="A246" i="23" s="1"/>
  <c r="A250" i="23" s="1"/>
  <c r="A254" i="23" s="1"/>
  <c r="A258" i="23" s="1"/>
  <c r="A262" i="23" s="1"/>
  <c r="A266" i="23" s="1"/>
  <c r="A270" i="23" s="1"/>
  <c r="A274" i="23" s="1"/>
  <c r="A278" i="23" s="1"/>
  <c r="A282" i="23" s="1"/>
  <c r="A286" i="23" s="1"/>
  <c r="A290" i="23" s="1"/>
  <c r="A294" i="23" s="1"/>
  <c r="A298" i="23" s="1"/>
  <c r="A302" i="23" s="1"/>
  <c r="A306" i="23" s="1"/>
  <c r="A310" i="23" s="1"/>
  <c r="A314" i="23" s="1"/>
  <c r="A318" i="23" s="1"/>
  <c r="A322" i="23" s="1"/>
  <c r="A326" i="23" s="1"/>
  <c r="A330" i="23" s="1"/>
  <c r="A334" i="23" s="1"/>
  <c r="A338" i="23" s="1"/>
  <c r="A342" i="23" s="1"/>
  <c r="A346" i="23" s="1"/>
  <c r="A350" i="23" s="1"/>
  <c r="A354" i="23" s="1"/>
  <c r="A358" i="23" s="1"/>
  <c r="A362" i="23" s="1"/>
  <c r="A366" i="23" s="1"/>
  <c r="A370" i="23" s="1"/>
  <c r="A374" i="23" s="1"/>
  <c r="A378" i="23" s="1"/>
  <c r="A382" i="23" s="1"/>
  <c r="A386" i="23" s="1"/>
  <c r="A390" i="23" s="1"/>
  <c r="A394" i="23" s="1"/>
  <c r="A398" i="23" s="1"/>
  <c r="A402" i="23" s="1"/>
  <c r="A406" i="23" s="1"/>
  <c r="A410" i="23" s="1"/>
  <c r="A414" i="23" s="1"/>
  <c r="V179" i="23"/>
  <c r="V183" i="23"/>
  <c r="V187" i="23"/>
  <c r="V191" i="23"/>
  <c r="V195" i="23"/>
  <c r="V199" i="23"/>
  <c r="V203" i="23"/>
  <c r="V207" i="23"/>
  <c r="V211" i="23"/>
  <c r="V215" i="23"/>
  <c r="V219" i="23"/>
  <c r="V223" i="23"/>
  <c r="V227" i="23"/>
  <c r="V231" i="23"/>
  <c r="V235" i="23"/>
  <c r="V239" i="23"/>
  <c r="V243" i="23"/>
  <c r="V247" i="23"/>
  <c r="V251" i="23"/>
  <c r="V255" i="23"/>
  <c r="V259" i="23"/>
  <c r="V263" i="23"/>
  <c r="V267" i="23"/>
  <c r="V271" i="23"/>
  <c r="V275" i="23"/>
  <c r="V279" i="23"/>
  <c r="V283" i="23"/>
  <c r="V287" i="23"/>
  <c r="V291" i="23"/>
  <c r="V295" i="23"/>
  <c r="V299" i="23"/>
  <c r="V303" i="23"/>
  <c r="V307" i="23"/>
  <c r="V311" i="23"/>
  <c r="V315" i="23"/>
  <c r="V319" i="23"/>
  <c r="V323" i="23"/>
  <c r="V327" i="23"/>
  <c r="V331" i="23"/>
  <c r="V335" i="23"/>
  <c r="V339" i="23"/>
  <c r="V343" i="23"/>
  <c r="V347" i="23"/>
  <c r="V351" i="23"/>
  <c r="V355" i="23"/>
  <c r="V359" i="23"/>
  <c r="V363" i="23"/>
  <c r="V367" i="23"/>
  <c r="V371" i="23"/>
  <c r="V375" i="23"/>
  <c r="V379" i="23"/>
  <c r="V383" i="23"/>
  <c r="V387" i="23"/>
  <c r="V391" i="23"/>
  <c r="V395" i="23"/>
  <c r="V399" i="23"/>
  <c r="V403" i="23"/>
  <c r="V407" i="23"/>
  <c r="V411" i="23"/>
  <c r="V415" i="23"/>
  <c r="Q422" i="23"/>
  <c r="A5" i="23" s="1"/>
  <c r="Q423" i="23"/>
  <c r="J9" i="23" s="1"/>
  <c r="H9" i="23" l="1"/>
  <c r="A18" i="22"/>
  <c r="A22" i="22" s="1"/>
  <c r="A26" i="22" s="1"/>
  <c r="A30" i="22" s="1"/>
  <c r="A34" i="22" s="1"/>
  <c r="A38" i="22" s="1"/>
  <c r="A42" i="22" s="1"/>
  <c r="A46" i="22" s="1"/>
  <c r="A50" i="22" s="1"/>
  <c r="A54" i="22" s="1"/>
  <c r="A58" i="22" s="1"/>
  <c r="A62" i="22" s="1"/>
  <c r="A66" i="22" s="1"/>
  <c r="A70" i="22" s="1"/>
  <c r="A74" i="22" s="1"/>
  <c r="A78" i="22" s="1"/>
  <c r="A82" i="22" s="1"/>
  <c r="A86" i="22" s="1"/>
  <c r="A90" i="22" s="1"/>
  <c r="A94" i="22" s="1"/>
  <c r="A98" i="22" s="1"/>
  <c r="A102" i="22" s="1"/>
  <c r="A106" i="22" s="1"/>
  <c r="A110" i="22" s="1"/>
  <c r="A114" i="22" s="1"/>
  <c r="A118" i="22" s="1"/>
  <c r="A122" i="22" s="1"/>
  <c r="A126" i="22" s="1"/>
  <c r="A130" i="22" s="1"/>
  <c r="A134" i="22" s="1"/>
  <c r="A138" i="22" s="1"/>
  <c r="A142" i="22" s="1"/>
  <c r="A146" i="22" s="1"/>
  <c r="A150" i="22" s="1"/>
  <c r="A154" i="22" s="1"/>
  <c r="A158" i="22" s="1"/>
  <c r="A162" i="22" s="1"/>
  <c r="A166" i="22" s="1"/>
  <c r="A170" i="22" s="1"/>
  <c r="A174" i="22" s="1"/>
  <c r="A178" i="22" s="1"/>
  <c r="A182" i="22" s="1"/>
  <c r="A186" i="22" s="1"/>
  <c r="A190" i="22" s="1"/>
  <c r="A194" i="22" s="1"/>
  <c r="A198" i="22" s="1"/>
  <c r="A202" i="22" s="1"/>
  <c r="A206" i="22" s="1"/>
  <c r="A210" i="22" s="1"/>
  <c r="A214" i="22" s="1"/>
  <c r="A218" i="22" s="1"/>
  <c r="A222" i="22" s="1"/>
  <c r="A226" i="22" s="1"/>
  <c r="A230" i="22" s="1"/>
  <c r="A234" i="22" s="1"/>
  <c r="A238" i="22" s="1"/>
  <c r="A242" i="22" s="1"/>
  <c r="A246" i="22" s="1"/>
  <c r="A250" i="22" s="1"/>
  <c r="A254" i="22" s="1"/>
  <c r="A258" i="22" s="1"/>
  <c r="A262" i="22" s="1"/>
  <c r="A266" i="22" s="1"/>
  <c r="A270" i="22" s="1"/>
  <c r="A274" i="22" s="1"/>
  <c r="A278" i="22" s="1"/>
  <c r="A282" i="22" s="1"/>
  <c r="A286" i="22" s="1"/>
  <c r="A290" i="22" s="1"/>
  <c r="A294" i="22" s="1"/>
  <c r="A298" i="22" s="1"/>
  <c r="A302" i="22" s="1"/>
  <c r="A306" i="22" s="1"/>
  <c r="A310" i="22" s="1"/>
  <c r="A314" i="22" s="1"/>
  <c r="A318" i="22" s="1"/>
  <c r="A322" i="22" s="1"/>
  <c r="A326" i="22" s="1"/>
  <c r="A330" i="22" s="1"/>
  <c r="A334" i="22" s="1"/>
  <c r="A338" i="22" s="1"/>
  <c r="A342" i="22" s="1"/>
  <c r="A346" i="22" s="1"/>
  <c r="A350" i="22" s="1"/>
  <c r="A354" i="22" s="1"/>
  <c r="A358" i="22" s="1"/>
  <c r="A362" i="22" s="1"/>
  <c r="A366" i="22" s="1"/>
  <c r="A370" i="22" s="1"/>
  <c r="A374" i="22" s="1"/>
  <c r="A378" i="22" s="1"/>
  <c r="A382" i="22" s="1"/>
  <c r="A386" i="22" s="1"/>
  <c r="A390" i="22" s="1"/>
  <c r="A394" i="22" s="1"/>
  <c r="A398" i="22" s="1"/>
  <c r="A402" i="22" s="1"/>
  <c r="A406" i="22" s="1"/>
  <c r="A410" i="22" s="1"/>
  <c r="A414" i="22" s="1"/>
  <c r="B59" i="22"/>
  <c r="V179" i="22"/>
  <c r="V183" i="22"/>
  <c r="V187" i="22"/>
  <c r="V191" i="22"/>
  <c r="V195" i="22"/>
  <c r="V199" i="22"/>
  <c r="V203" i="22"/>
  <c r="V207" i="22"/>
  <c r="V211" i="22"/>
  <c r="V215" i="22"/>
  <c r="V219" i="22"/>
  <c r="V223" i="22"/>
  <c r="V227" i="22"/>
  <c r="V231" i="22"/>
  <c r="V235" i="22"/>
  <c r="V239" i="22"/>
  <c r="V243" i="22"/>
  <c r="V247" i="22"/>
  <c r="V251" i="22"/>
  <c r="V255" i="22"/>
  <c r="V259" i="22"/>
  <c r="V263" i="22"/>
  <c r="V267" i="22"/>
  <c r="V271" i="22"/>
  <c r="V275" i="22"/>
  <c r="V279" i="22"/>
  <c r="V283" i="22"/>
  <c r="V287" i="22"/>
  <c r="V291" i="22"/>
  <c r="V295" i="22"/>
  <c r="V299" i="22"/>
  <c r="V303" i="22"/>
  <c r="V307" i="22"/>
  <c r="V311" i="22"/>
  <c r="V315" i="22"/>
  <c r="V319" i="22"/>
  <c r="V323" i="22"/>
  <c r="V327" i="22"/>
  <c r="V331" i="22"/>
  <c r="V335" i="22"/>
  <c r="V339" i="22"/>
  <c r="V343" i="22"/>
  <c r="V347" i="22"/>
  <c r="V351" i="22"/>
  <c r="V355" i="22"/>
  <c r="V359" i="22"/>
  <c r="V363" i="22"/>
  <c r="V367" i="22"/>
  <c r="V371" i="22"/>
  <c r="V375" i="22"/>
  <c r="V379" i="22"/>
  <c r="V383" i="22"/>
  <c r="V387" i="22"/>
  <c r="V391" i="22"/>
  <c r="V395" i="22"/>
  <c r="V399" i="22"/>
  <c r="V403" i="22"/>
  <c r="V407" i="22"/>
  <c r="V411" i="22"/>
  <c r="V415" i="22"/>
  <c r="Q422" i="22"/>
  <c r="H9" i="22" s="1"/>
  <c r="Q423" i="22"/>
  <c r="J9" i="22" s="1"/>
  <c r="A5" i="21"/>
  <c r="A18" i="21"/>
  <c r="A22" i="21" s="1"/>
  <c r="A26" i="21" s="1"/>
  <c r="A30" i="21" s="1"/>
  <c r="A34" i="21" s="1"/>
  <c r="A38" i="21" s="1"/>
  <c r="A42" i="21" s="1"/>
  <c r="A46" i="21" s="1"/>
  <c r="A50" i="21" s="1"/>
  <c r="A54" i="21" s="1"/>
  <c r="A58" i="21" s="1"/>
  <c r="A62" i="21" s="1"/>
  <c r="A66" i="21" s="1"/>
  <c r="A70" i="21" s="1"/>
  <c r="A74" i="21" s="1"/>
  <c r="A78" i="21" s="1"/>
  <c r="A82" i="21" s="1"/>
  <c r="A86" i="21" s="1"/>
  <c r="A90" i="21" s="1"/>
  <c r="A94" i="21" s="1"/>
  <c r="A98" i="21" s="1"/>
  <c r="A102" i="21" s="1"/>
  <c r="A106" i="21" s="1"/>
  <c r="A110" i="21" s="1"/>
  <c r="A114" i="21" s="1"/>
  <c r="A118" i="21" s="1"/>
  <c r="A122" i="21" s="1"/>
  <c r="A126" i="21" s="1"/>
  <c r="A130" i="21" s="1"/>
  <c r="A134" i="21" s="1"/>
  <c r="A138" i="21" s="1"/>
  <c r="A142" i="21" s="1"/>
  <c r="A146" i="21" s="1"/>
  <c r="A150" i="21" s="1"/>
  <c r="A154" i="21" s="1"/>
  <c r="A158" i="21" s="1"/>
  <c r="A162" i="21" s="1"/>
  <c r="A166" i="21" s="1"/>
  <c r="A170" i="21" s="1"/>
  <c r="A174" i="21" s="1"/>
  <c r="A178" i="21" s="1"/>
  <c r="A182" i="21" s="1"/>
  <c r="A186" i="21" s="1"/>
  <c r="A190" i="21" s="1"/>
  <c r="A194" i="21" s="1"/>
  <c r="A198" i="21" s="1"/>
  <c r="A202" i="21" s="1"/>
  <c r="A206" i="21" s="1"/>
  <c r="A210" i="21" s="1"/>
  <c r="A214" i="21" s="1"/>
  <c r="A218" i="21" s="1"/>
  <c r="A222" i="21" s="1"/>
  <c r="A226" i="21" s="1"/>
  <c r="A230" i="21" s="1"/>
  <c r="A234" i="21" s="1"/>
  <c r="A238" i="21" s="1"/>
  <c r="A242" i="21" s="1"/>
  <c r="A246" i="21" s="1"/>
  <c r="A250" i="21" s="1"/>
  <c r="A254" i="21" s="1"/>
  <c r="A258" i="21" s="1"/>
  <c r="A262" i="21" s="1"/>
  <c r="A266" i="21" s="1"/>
  <c r="A270" i="21" s="1"/>
  <c r="A274" i="21" s="1"/>
  <c r="A278" i="21" s="1"/>
  <c r="A282" i="21" s="1"/>
  <c r="A286" i="21" s="1"/>
  <c r="A290" i="21" s="1"/>
  <c r="A294" i="21" s="1"/>
  <c r="A298" i="21" s="1"/>
  <c r="A302" i="21" s="1"/>
  <c r="A306" i="21" s="1"/>
  <c r="A310" i="21" s="1"/>
  <c r="A314" i="21" s="1"/>
  <c r="A318" i="21" s="1"/>
  <c r="A322" i="21" s="1"/>
  <c r="A326" i="21" s="1"/>
  <c r="A330" i="21" s="1"/>
  <c r="A334" i="21" s="1"/>
  <c r="A338" i="21" s="1"/>
  <c r="A342" i="21" s="1"/>
  <c r="A346" i="21" s="1"/>
  <c r="A350" i="21" s="1"/>
  <c r="A354" i="21" s="1"/>
  <c r="A358" i="21" s="1"/>
  <c r="A362" i="21" s="1"/>
  <c r="A366" i="21" s="1"/>
  <c r="A370" i="21" s="1"/>
  <c r="A374" i="21" s="1"/>
  <c r="A378" i="21" s="1"/>
  <c r="A382" i="21" s="1"/>
  <c r="A386" i="21" s="1"/>
  <c r="A390" i="21" s="1"/>
  <c r="A394" i="21" s="1"/>
  <c r="A398" i="21" s="1"/>
  <c r="A402" i="21" s="1"/>
  <c r="A406" i="21" s="1"/>
  <c r="A410" i="21" s="1"/>
  <c r="A414" i="21" s="1"/>
  <c r="V179" i="21"/>
  <c r="V183" i="21"/>
  <c r="V187" i="21"/>
  <c r="V191" i="21"/>
  <c r="V195" i="21"/>
  <c r="V199" i="21"/>
  <c r="V203" i="21"/>
  <c r="V207" i="21"/>
  <c r="V211" i="21"/>
  <c r="V215" i="21"/>
  <c r="V219" i="21"/>
  <c r="V223" i="21"/>
  <c r="V227" i="21"/>
  <c r="V231" i="21"/>
  <c r="V235" i="21"/>
  <c r="V239" i="21"/>
  <c r="V243" i="21"/>
  <c r="V247" i="21"/>
  <c r="V251" i="21"/>
  <c r="V255" i="21"/>
  <c r="V259" i="21"/>
  <c r="V263" i="21"/>
  <c r="V267" i="21"/>
  <c r="V271" i="21"/>
  <c r="V275" i="21"/>
  <c r="V279" i="21"/>
  <c r="V283" i="21"/>
  <c r="V287" i="21"/>
  <c r="V291" i="21"/>
  <c r="V295" i="21"/>
  <c r="V299" i="21"/>
  <c r="V303" i="21"/>
  <c r="V307" i="21"/>
  <c r="V311" i="21"/>
  <c r="V315" i="21"/>
  <c r="V319" i="21"/>
  <c r="V323" i="21"/>
  <c r="V327" i="21"/>
  <c r="V331" i="21"/>
  <c r="V335" i="21"/>
  <c r="V339" i="21"/>
  <c r="V343" i="21"/>
  <c r="V347" i="21"/>
  <c r="V351" i="21"/>
  <c r="V355" i="21"/>
  <c r="V359" i="21"/>
  <c r="V363" i="21"/>
  <c r="V367" i="21"/>
  <c r="V371" i="21"/>
  <c r="V375" i="21"/>
  <c r="V379" i="21"/>
  <c r="V383" i="21"/>
  <c r="V387" i="21"/>
  <c r="V391" i="21"/>
  <c r="V395" i="21"/>
  <c r="V399" i="21"/>
  <c r="V403" i="21"/>
  <c r="V407" i="21"/>
  <c r="V411" i="21"/>
  <c r="V415" i="21"/>
  <c r="Q422" i="21"/>
  <c r="H9" i="21" s="1"/>
  <c r="Q423" i="21"/>
  <c r="J9" i="21" s="1"/>
  <c r="A5" i="22" l="1"/>
  <c r="Q419" i="15" l="1"/>
  <c r="J9" i="15" s="1"/>
  <c r="Q418" i="15"/>
  <c r="H9" i="15" s="1"/>
  <c r="A18" i="15"/>
  <c r="A22" i="15" s="1"/>
  <c r="A26" i="15" s="1"/>
  <c r="A30" i="15" s="1"/>
  <c r="A34" i="15" s="1"/>
  <c r="A38" i="15" s="1"/>
  <c r="A42" i="15" s="1"/>
  <c r="A46" i="15" s="1"/>
  <c r="A50" i="15" s="1"/>
  <c r="A54" i="15" s="1"/>
  <c r="A58" i="15" s="1"/>
  <c r="A62" i="15" s="1"/>
  <c r="A66" i="15" s="1"/>
  <c r="A70" i="15" s="1"/>
  <c r="A74" i="15" s="1"/>
  <c r="A78" i="15" s="1"/>
  <c r="A82" i="15" s="1"/>
  <c r="A86" i="15" s="1"/>
  <c r="A90" i="15" s="1"/>
  <c r="A94" i="15" s="1"/>
  <c r="A98" i="15" s="1"/>
  <c r="A102" i="15" s="1"/>
  <c r="A106" i="15" s="1"/>
  <c r="A110" i="15" s="1"/>
  <c r="A114" i="15" s="1"/>
  <c r="A118" i="15" s="1"/>
  <c r="A122" i="15" s="1"/>
  <c r="A126" i="15" s="1"/>
  <c r="A130" i="15" s="1"/>
  <c r="A134" i="15" s="1"/>
  <c r="A142" i="15" l="1"/>
  <c r="A146" i="15" s="1"/>
  <c r="A150" i="15" s="1"/>
  <c r="A154" i="15" s="1"/>
  <c r="A158" i="15" s="1"/>
  <c r="A162" i="15" s="1"/>
  <c r="A166" i="15" s="1"/>
  <c r="A170" i="15" s="1"/>
  <c r="A174" i="15" s="1"/>
  <c r="A178" i="15" s="1"/>
  <c r="A182" i="15" s="1"/>
  <c r="A186" i="15" s="1"/>
  <c r="A190" i="15" s="1"/>
  <c r="A194" i="15" s="1"/>
  <c r="A198" i="15" s="1"/>
  <c r="A202" i="15" s="1"/>
  <c r="A206" i="15" s="1"/>
  <c r="A210" i="15" s="1"/>
  <c r="A214" i="15" s="1"/>
  <c r="A218" i="15" s="1"/>
  <c r="A222" i="15" s="1"/>
  <c r="A226" i="15" s="1"/>
  <c r="A230" i="15" s="1"/>
  <c r="A234" i="15" s="1"/>
  <c r="A238" i="15" s="1"/>
  <c r="A242" i="15" s="1"/>
  <c r="A246" i="15" s="1"/>
  <c r="A250" i="15" s="1"/>
  <c r="A254" i="15" s="1"/>
  <c r="A258" i="15" s="1"/>
  <c r="A262" i="15" s="1"/>
  <c r="A266" i="15" s="1"/>
  <c r="A270" i="15" s="1"/>
  <c r="A274" i="15" s="1"/>
  <c r="A278" i="15" s="1"/>
  <c r="A282" i="15" s="1"/>
  <c r="A286" i="15" s="1"/>
  <c r="A290" i="15" s="1"/>
  <c r="A294" i="15" s="1"/>
  <c r="A298" i="15" s="1"/>
  <c r="A302" i="15" s="1"/>
  <c r="A306" i="15" s="1"/>
  <c r="A310" i="15" s="1"/>
  <c r="A314" i="15" s="1"/>
  <c r="A318" i="15" s="1"/>
  <c r="A322" i="15" s="1"/>
  <c r="A326" i="15" s="1"/>
  <c r="A330" i="15" s="1"/>
  <c r="A334" i="15" s="1"/>
  <c r="A338" i="15" s="1"/>
  <c r="A342" i="15" s="1"/>
  <c r="A346" i="15" s="1"/>
  <c r="A350" i="15" s="1"/>
  <c r="A354" i="15" s="1"/>
  <c r="A358" i="15" s="1"/>
  <c r="A362" i="15" s="1"/>
  <c r="A366" i="15" s="1"/>
  <c r="A370" i="15" s="1"/>
  <c r="A374" i="15" s="1"/>
  <c r="A378" i="15" s="1"/>
  <c r="A382" i="15" s="1"/>
  <c r="A386" i="15" s="1"/>
  <c r="A390" i="15" s="1"/>
  <c r="A394" i="15" s="1"/>
  <c r="A398" i="15" s="1"/>
  <c r="A402" i="15" s="1"/>
  <c r="A406" i="15" s="1"/>
  <c r="A410" i="15" s="1"/>
  <c r="Q420" i="14"/>
  <c r="J9" i="14" s="1"/>
  <c r="Q419" i="14"/>
  <c r="H9" i="14" s="1"/>
  <c r="A50" i="14"/>
  <c r="A54" i="14" s="1"/>
  <c r="A58" i="14" s="1"/>
  <c r="A62" i="14" s="1"/>
  <c r="A66" i="14" s="1"/>
  <c r="A70" i="14" s="1"/>
  <c r="A74" i="14" s="1"/>
  <c r="A78" i="14" s="1"/>
  <c r="A82" i="14" s="1"/>
  <c r="A86" i="14" s="1"/>
  <c r="A90" i="14" s="1"/>
  <c r="A94" i="14" s="1"/>
  <c r="A98" i="14" s="1"/>
  <c r="A102" i="14" s="1"/>
  <c r="A106" i="14" s="1"/>
  <c r="A110" i="14" s="1"/>
  <c r="A114" i="14" s="1"/>
  <c r="A118" i="14" s="1"/>
  <c r="A122" i="14" s="1"/>
  <c r="A126" i="14" s="1"/>
  <c r="A130" i="14" s="1"/>
  <c r="A134" i="14" s="1"/>
  <c r="A138" i="14" s="1"/>
  <c r="A142" i="14" s="1"/>
  <c r="A146" i="14" s="1"/>
  <c r="A150" i="14" s="1"/>
  <c r="A154" i="14" s="1"/>
  <c r="A158" i="14" s="1"/>
  <c r="A162" i="14" s="1"/>
  <c r="A166" i="14" s="1"/>
  <c r="A170" i="14" s="1"/>
  <c r="A174" i="14" s="1"/>
  <c r="A178" i="14" s="1"/>
  <c r="A182" i="14" s="1"/>
  <c r="A186" i="14" s="1"/>
  <c r="A190" i="14" s="1"/>
  <c r="A194" i="14" s="1"/>
  <c r="A198" i="14" s="1"/>
  <c r="A202" i="14" s="1"/>
  <c r="A206" i="14" s="1"/>
  <c r="A210" i="14" s="1"/>
  <c r="A214" i="14" s="1"/>
  <c r="A218" i="14" s="1"/>
  <c r="A222" i="14" s="1"/>
  <c r="A226" i="14" s="1"/>
  <c r="A230" i="14" s="1"/>
  <c r="A234" i="14" s="1"/>
  <c r="A238" i="14" s="1"/>
  <c r="A242" i="14" s="1"/>
  <c r="A246" i="14" s="1"/>
  <c r="A250" i="14" s="1"/>
  <c r="A254" i="14" s="1"/>
  <c r="A258" i="14" s="1"/>
  <c r="A262" i="14" s="1"/>
  <c r="A266" i="14" s="1"/>
  <c r="A270" i="14" s="1"/>
  <c r="A274" i="14" s="1"/>
  <c r="A278" i="14" s="1"/>
  <c r="A282" i="14" s="1"/>
  <c r="A286" i="14" s="1"/>
  <c r="A290" i="14" s="1"/>
  <c r="A294" i="14" s="1"/>
  <c r="A298" i="14" s="1"/>
  <c r="A302" i="14" s="1"/>
  <c r="A306" i="14" s="1"/>
  <c r="A310" i="14" s="1"/>
  <c r="A314" i="14" s="1"/>
  <c r="A318" i="14" s="1"/>
  <c r="A322" i="14" s="1"/>
  <c r="A326" i="14" s="1"/>
  <c r="A330" i="14" s="1"/>
  <c r="A334" i="14" s="1"/>
  <c r="A338" i="14" s="1"/>
  <c r="A342" i="14" s="1"/>
  <c r="A346" i="14" s="1"/>
  <c r="A350" i="14" s="1"/>
  <c r="A354" i="14" s="1"/>
  <c r="A358" i="14" s="1"/>
  <c r="A362" i="14" s="1"/>
  <c r="A366" i="14" s="1"/>
  <c r="A370" i="14" s="1"/>
  <c r="A374" i="14" s="1"/>
  <c r="A378" i="14" s="1"/>
  <c r="A382" i="14" s="1"/>
  <c r="A386" i="14" s="1"/>
  <c r="A390" i="14" s="1"/>
  <c r="A394" i="14" s="1"/>
  <c r="A398" i="14" s="1"/>
  <c r="A402" i="14" s="1"/>
  <c r="A406" i="14" s="1"/>
  <c r="A18" i="14"/>
  <c r="A22" i="14" s="1"/>
  <c r="A26" i="14" s="1"/>
  <c r="A30" i="14" s="1"/>
  <c r="A34" i="14" s="1"/>
  <c r="A38" i="14" s="1"/>
  <c r="A5" i="11" l="1"/>
  <c r="A421" i="11"/>
  <c r="A427" i="11" s="1"/>
  <c r="A431" i="11" s="1"/>
  <c r="A435" i="11" s="1"/>
  <c r="A439" i="11" s="1"/>
  <c r="A417" i="11"/>
  <c r="A400" i="11"/>
  <c r="A404" i="11" s="1"/>
  <c r="A408" i="11" s="1"/>
  <c r="A374" i="11"/>
  <c r="A378" i="11" s="1"/>
  <c r="A382" i="11" s="1"/>
  <c r="A386" i="11" s="1"/>
  <c r="A370" i="11"/>
  <c r="A357" i="11"/>
  <c r="A267" i="11"/>
  <c r="A271" i="11" s="1"/>
  <c r="A275" i="11" s="1"/>
  <c r="A279" i="11" s="1"/>
  <c r="A283" i="11" s="1"/>
  <c r="A287" i="11" s="1"/>
  <c r="A291" i="11" s="1"/>
  <c r="A295" i="11" s="1"/>
  <c r="A300" i="11" s="1"/>
  <c r="A304" i="11" s="1"/>
  <c r="A308" i="11" s="1"/>
  <c r="A312" i="11" s="1"/>
  <c r="A316" i="11" s="1"/>
  <c r="A321" i="11" s="1"/>
  <c r="A325" i="11" s="1"/>
  <c r="A329" i="11" s="1"/>
  <c r="A333" i="11" s="1"/>
  <c r="A337" i="11" s="1"/>
  <c r="A341" i="11" s="1"/>
  <c r="A345" i="11" s="1"/>
  <c r="A349" i="11" s="1"/>
  <c r="A243" i="11"/>
  <c r="A247" i="11" s="1"/>
  <c r="A251" i="11" s="1"/>
  <c r="A255" i="11" s="1"/>
  <c r="A259" i="11" s="1"/>
  <c r="A156" i="11"/>
  <c r="A160" i="11" s="1"/>
  <c r="A164" i="11" s="1"/>
  <c r="A168" i="11" s="1"/>
  <c r="A172" i="11" s="1"/>
  <c r="A176" i="11" s="1"/>
  <c r="A181" i="11" s="1"/>
  <c r="A185" i="11" s="1"/>
  <c r="A189" i="11" s="1"/>
  <c r="A194" i="11" s="1"/>
  <c r="A198" i="11" s="1"/>
  <c r="A203" i="11" s="1"/>
  <c r="A207" i="11" s="1"/>
  <c r="A211" i="11" s="1"/>
  <c r="A215" i="11" s="1"/>
  <c r="A219" i="11" s="1"/>
  <c r="A223" i="11" s="1"/>
  <c r="A228" i="11" s="1"/>
  <c r="A232" i="11" s="1"/>
  <c r="A14" i="11"/>
  <c r="A19" i="11" s="1"/>
  <c r="A23" i="11" s="1"/>
  <c r="A27" i="11" s="1"/>
  <c r="A31" i="11" s="1"/>
  <c r="A35" i="11" s="1"/>
  <c r="A39" i="11" s="1"/>
  <c r="A43" i="11" s="1"/>
  <c r="A47" i="11" s="1"/>
  <c r="A51" i="11" s="1"/>
  <c r="A55" i="11" s="1"/>
  <c r="A59" i="11" s="1"/>
  <c r="A63" i="11" s="1"/>
  <c r="A67" i="11" s="1"/>
  <c r="A71" i="11" s="1"/>
  <c r="A75" i="11" s="1"/>
  <c r="A79" i="11" s="1"/>
  <c r="A83" i="11" s="1"/>
  <c r="A87" i="11" s="1"/>
  <c r="A93" i="11" s="1"/>
  <c r="A97" i="11" s="1"/>
  <c r="A101" i="11" s="1"/>
  <c r="A105" i="11" s="1"/>
  <c r="A109" i="11" s="1"/>
  <c r="A115" i="11" s="1"/>
  <c r="A119" i="11" s="1"/>
  <c r="A123" i="11" s="1"/>
  <c r="A128" i="11" s="1"/>
  <c r="A132" i="11" s="1"/>
  <c r="A136" i="11" s="1"/>
  <c r="A140" i="11" s="1"/>
  <c r="A144" i="11" s="1"/>
  <c r="Q423" i="16" l="1"/>
  <c r="J9" i="16" s="1"/>
  <c r="Q422" i="16"/>
  <c r="H9" i="16" s="1"/>
  <c r="A22" i="16"/>
  <c r="A26" i="16" s="1"/>
  <c r="A30" i="16" s="1"/>
  <c r="A34" i="16" s="1"/>
  <c r="A38" i="16" s="1"/>
  <c r="A42" i="16" s="1"/>
  <c r="A46" i="16" s="1"/>
  <c r="A50" i="16" s="1"/>
  <c r="A54" i="16" s="1"/>
  <c r="A58" i="16" s="1"/>
  <c r="A62" i="16" s="1"/>
  <c r="A66" i="16" s="1"/>
  <c r="A70" i="16" s="1"/>
  <c r="A74" i="16" s="1"/>
  <c r="A78" i="16" s="1"/>
  <c r="A82" i="16" s="1"/>
  <c r="A86" i="16" s="1"/>
  <c r="A90" i="16" s="1"/>
  <c r="A94" i="16" s="1"/>
  <c r="A98" i="16" s="1"/>
  <c r="A102" i="16" s="1"/>
  <c r="A106" i="16" s="1"/>
  <c r="A110" i="16" s="1"/>
  <c r="A114" i="16" s="1"/>
  <c r="A118" i="16" s="1"/>
  <c r="A122" i="16" s="1"/>
  <c r="A126" i="16" s="1"/>
  <c r="A130" i="16" s="1"/>
  <c r="A134" i="16" s="1"/>
  <c r="A138" i="16" s="1"/>
  <c r="A142" i="16" s="1"/>
  <c r="A146" i="16" s="1"/>
  <c r="A150" i="16" s="1"/>
  <c r="A154" i="16" s="1"/>
  <c r="A158" i="16" s="1"/>
  <c r="A162" i="16" s="1"/>
  <c r="A166" i="16" s="1"/>
  <c r="A170" i="16" s="1"/>
  <c r="A174" i="16" s="1"/>
  <c r="A178" i="16" s="1"/>
  <c r="A182" i="16" s="1"/>
  <c r="A186" i="16" s="1"/>
  <c r="A190" i="16" s="1"/>
  <c r="A194" i="16" s="1"/>
  <c r="A198" i="16" s="1"/>
  <c r="A202" i="16" s="1"/>
  <c r="A206" i="16" s="1"/>
  <c r="A210" i="16" s="1"/>
  <c r="A214" i="16" s="1"/>
  <c r="A218" i="16" s="1"/>
  <c r="A222" i="16" s="1"/>
  <c r="A226" i="16" s="1"/>
  <c r="A230" i="16" s="1"/>
  <c r="A234" i="16" s="1"/>
  <c r="A238" i="16" s="1"/>
  <c r="A242" i="16" s="1"/>
  <c r="A246" i="16" s="1"/>
  <c r="A250" i="16" s="1"/>
  <c r="A254" i="16" s="1"/>
  <c r="A258" i="16" s="1"/>
  <c r="A262" i="16" s="1"/>
  <c r="A266" i="16" s="1"/>
  <c r="A270" i="16" s="1"/>
  <c r="A274" i="16" s="1"/>
  <c r="A278" i="16" s="1"/>
  <c r="A282" i="16" s="1"/>
  <c r="A286" i="16" s="1"/>
  <c r="A290" i="16" s="1"/>
  <c r="A294" i="16" s="1"/>
  <c r="A298" i="16" s="1"/>
  <c r="A302" i="16" s="1"/>
  <c r="A306" i="16" s="1"/>
  <c r="A310" i="16" s="1"/>
  <c r="A314" i="16" s="1"/>
  <c r="A318" i="16" s="1"/>
  <c r="A322" i="16" s="1"/>
  <c r="A326" i="16" s="1"/>
  <c r="A330" i="16" s="1"/>
  <c r="A334" i="16" s="1"/>
  <c r="A338" i="16" s="1"/>
  <c r="A342" i="16" s="1"/>
  <c r="A346" i="16" s="1"/>
  <c r="A350" i="16" s="1"/>
  <c r="A354" i="16" s="1"/>
  <c r="A358" i="16" s="1"/>
  <c r="A362" i="16" s="1"/>
  <c r="A366" i="16" s="1"/>
  <c r="A370" i="16" s="1"/>
  <c r="A374" i="16" s="1"/>
  <c r="A378" i="16" s="1"/>
  <c r="A382" i="16" s="1"/>
  <c r="A386" i="16" s="1"/>
  <c r="A390" i="16" s="1"/>
  <c r="A394" i="16" s="1"/>
  <c r="A398" i="16" s="1"/>
  <c r="A402" i="16" s="1"/>
  <c r="A406" i="16" s="1"/>
  <c r="A410" i="16" s="1"/>
  <c r="A414" i="16" s="1"/>
  <c r="A18" i="16"/>
  <c r="Q423" i="17" l="1"/>
  <c r="J9" i="17" s="1"/>
  <c r="Q422" i="17"/>
  <c r="A22" i="17"/>
  <c r="A26" i="17" s="1"/>
  <c r="A30" i="17" s="1"/>
  <c r="A34" i="17" s="1"/>
  <c r="A38" i="17" s="1"/>
  <c r="A42" i="17" s="1"/>
  <c r="A46" i="17" s="1"/>
  <c r="A50" i="17" s="1"/>
  <c r="A54" i="17" s="1"/>
  <c r="A58" i="17" s="1"/>
  <c r="A62" i="17" s="1"/>
  <c r="A66" i="17" s="1"/>
  <c r="A70" i="17" s="1"/>
  <c r="A74" i="17" s="1"/>
  <c r="A78" i="17" s="1"/>
  <c r="A82" i="17" s="1"/>
  <c r="A86" i="17" s="1"/>
  <c r="A90" i="17" s="1"/>
  <c r="A94" i="17" s="1"/>
  <c r="A98" i="17" s="1"/>
  <c r="A102" i="17" s="1"/>
  <c r="A106" i="17" s="1"/>
  <c r="A110" i="17" s="1"/>
  <c r="A114" i="17" s="1"/>
  <c r="A118" i="17" s="1"/>
  <c r="A122" i="17" s="1"/>
  <c r="A126" i="17" s="1"/>
  <c r="A130" i="17" s="1"/>
  <c r="A134" i="17" s="1"/>
  <c r="A138" i="17" s="1"/>
  <c r="A142" i="17" s="1"/>
  <c r="A146" i="17" s="1"/>
  <c r="A150" i="17" s="1"/>
  <c r="A154" i="17" s="1"/>
  <c r="A158" i="17" s="1"/>
  <c r="A162" i="17" s="1"/>
  <c r="A166" i="17" s="1"/>
  <c r="A170" i="17" s="1"/>
  <c r="A174" i="17" s="1"/>
  <c r="A178" i="17" s="1"/>
  <c r="A182" i="17" s="1"/>
  <c r="A186" i="17" s="1"/>
  <c r="A190" i="17" s="1"/>
  <c r="A194" i="17" s="1"/>
  <c r="A198" i="17" s="1"/>
  <c r="A202" i="17" s="1"/>
  <c r="A206" i="17" s="1"/>
  <c r="A210" i="17" s="1"/>
  <c r="A214" i="17" s="1"/>
  <c r="A218" i="17" s="1"/>
  <c r="A222" i="17" s="1"/>
  <c r="A226" i="17" s="1"/>
  <c r="A230" i="17" s="1"/>
  <c r="A234" i="17" s="1"/>
  <c r="A238" i="17" s="1"/>
  <c r="A242" i="17" s="1"/>
  <c r="A246" i="17" s="1"/>
  <c r="A250" i="17" s="1"/>
  <c r="A254" i="17" s="1"/>
  <c r="A258" i="17" s="1"/>
  <c r="A262" i="17" s="1"/>
  <c r="A266" i="17" s="1"/>
  <c r="A270" i="17" s="1"/>
  <c r="A274" i="17" s="1"/>
  <c r="A278" i="17" s="1"/>
  <c r="A282" i="17" s="1"/>
  <c r="A286" i="17" s="1"/>
  <c r="A290" i="17" s="1"/>
  <c r="A294" i="17" s="1"/>
  <c r="A298" i="17" s="1"/>
  <c r="A302" i="17" s="1"/>
  <c r="A306" i="17" s="1"/>
  <c r="A310" i="17" s="1"/>
  <c r="A314" i="17" s="1"/>
  <c r="A318" i="17" s="1"/>
  <c r="A322" i="17" s="1"/>
  <c r="A326" i="17" s="1"/>
  <c r="A330" i="17" s="1"/>
  <c r="A334" i="17" s="1"/>
  <c r="A338" i="17" s="1"/>
  <c r="A342" i="17" s="1"/>
  <c r="A346" i="17" s="1"/>
  <c r="A350" i="17" s="1"/>
  <c r="A354" i="17" s="1"/>
  <c r="A358" i="17" s="1"/>
  <c r="A362" i="17" s="1"/>
  <c r="A366" i="17" s="1"/>
  <c r="A370" i="17" s="1"/>
  <c r="A374" i="17" s="1"/>
  <c r="A378" i="17" s="1"/>
  <c r="A382" i="17" s="1"/>
  <c r="A386" i="17" s="1"/>
  <c r="A390" i="17" s="1"/>
  <c r="A394" i="17" s="1"/>
  <c r="A398" i="17" s="1"/>
  <c r="A402" i="17" s="1"/>
  <c r="A406" i="17" s="1"/>
  <c r="A410" i="17" s="1"/>
  <c r="A414" i="17" s="1"/>
  <c r="A18" i="17"/>
  <c r="A820" i="5" l="1"/>
  <c r="A824" i="5" s="1"/>
  <c r="A828" i="5" s="1"/>
  <c r="A835" i="5" s="1"/>
  <c r="A839" i="5" s="1"/>
  <c r="A845" i="5" s="1"/>
  <c r="A851" i="5" s="1"/>
  <c r="A855" i="5" s="1"/>
  <c r="A861" i="5" s="1"/>
  <c r="A865" i="5" s="1"/>
  <c r="A869" i="5" s="1"/>
  <c r="A712" i="5"/>
  <c r="A719" i="5" s="1"/>
  <c r="A723" i="5" s="1"/>
  <c r="A727" i="5" s="1"/>
  <c r="A731" i="5" s="1"/>
  <c r="A737" i="5" s="1"/>
  <c r="A741" i="5" s="1"/>
  <c r="A747" i="5" s="1"/>
  <c r="A752" i="5" s="1"/>
  <c r="A756" i="5" s="1"/>
  <c r="A760" i="5" s="1"/>
  <c r="A764" i="5" s="1"/>
  <c r="A768" i="5" s="1"/>
  <c r="A772" i="5" s="1"/>
  <c r="A776" i="5" s="1"/>
  <c r="A780" i="5" s="1"/>
  <c r="A784" i="5" s="1"/>
  <c r="A789" i="5" s="1"/>
  <c r="A796" i="5" s="1"/>
  <c r="A800" i="5" s="1"/>
  <c r="A804" i="5" s="1"/>
  <c r="A808" i="5" s="1"/>
  <c r="A812" i="5" s="1"/>
  <c r="A605" i="5"/>
  <c r="A609" i="5" s="1"/>
  <c r="A613" i="5" s="1"/>
  <c r="A618" i="5" s="1"/>
  <c r="A624" i="5" s="1"/>
  <c r="A628" i="5" s="1"/>
  <c r="A632" i="5" s="1"/>
  <c r="A636" i="5" s="1"/>
  <c r="A640" i="5" s="1"/>
  <c r="A647" i="5" s="1"/>
  <c r="A651" i="5" s="1"/>
  <c r="A655" i="5" s="1"/>
  <c r="A659" i="5" s="1"/>
  <c r="A663" i="5" s="1"/>
  <c r="A668" i="5" s="1"/>
  <c r="A674" i="5" s="1"/>
  <c r="A678" i="5" s="1"/>
  <c r="A682" i="5" s="1"/>
  <c r="A686" i="5" s="1"/>
  <c r="A690" i="5" s="1"/>
  <c r="A695" i="5" s="1"/>
  <c r="A699" i="5" s="1"/>
  <c r="A703" i="5" s="1"/>
  <c r="A22" i="5"/>
  <c r="A26" i="5" s="1"/>
  <c r="A30" i="5" s="1"/>
  <c r="A35" i="5" s="1"/>
  <c r="A40" i="5" s="1"/>
  <c r="A44" i="5" s="1"/>
  <c r="A48" i="5" s="1"/>
  <c r="A52" i="5" s="1"/>
  <c r="A58" i="5" s="1"/>
  <c r="A65" i="5" s="1"/>
  <c r="A69" i="5" s="1"/>
  <c r="A73" i="5" s="1"/>
  <c r="A77" i="5" s="1"/>
  <c r="A81" i="5" s="1"/>
  <c r="A85" i="5" s="1"/>
  <c r="A90" i="5" s="1"/>
  <c r="A94" i="5" s="1"/>
  <c r="A98" i="5" s="1"/>
  <c r="A102" i="5" s="1"/>
  <c r="A106" i="5" s="1"/>
  <c r="A110" i="5" s="1"/>
  <c r="A114" i="5" s="1"/>
  <c r="A118" i="5" s="1"/>
  <c r="A123" i="5" s="1"/>
  <c r="A127" i="5" s="1"/>
  <c r="A133" i="5" s="1"/>
  <c r="A137" i="5" s="1"/>
  <c r="A141" i="5" s="1"/>
  <c r="A145" i="5" s="1"/>
  <c r="A149" i="5" s="1"/>
  <c r="A153" i="5" s="1"/>
  <c r="A157" i="5" s="1"/>
  <c r="A161" i="5" s="1"/>
  <c r="A165" i="5" s="1"/>
  <c r="A169" i="5" s="1"/>
  <c r="A173" i="5" s="1"/>
  <c r="A177" i="5" s="1"/>
  <c r="A181" i="5" s="1"/>
  <c r="A185" i="5" s="1"/>
  <c r="A189" i="5" s="1"/>
  <c r="A196" i="5" s="1"/>
  <c r="A200" i="5" s="1"/>
  <c r="A204" i="5" s="1"/>
  <c r="A208" i="5" s="1"/>
  <c r="A212" i="5" s="1"/>
  <c r="A216" i="5" s="1"/>
  <c r="A220" i="5" s="1"/>
  <c r="A224" i="5" s="1"/>
  <c r="A228" i="5" s="1"/>
  <c r="A232" i="5" s="1"/>
  <c r="A236" i="5" s="1"/>
  <c r="A242" i="5" s="1"/>
  <c r="A246" i="5" s="1"/>
  <c r="A250" i="5" s="1"/>
  <c r="A254" i="5" s="1"/>
  <c r="A258" i="5" s="1"/>
  <c r="A264" i="5" s="1"/>
  <c r="A268" i="5" s="1"/>
  <c r="A272" i="5" s="1"/>
  <c r="A276" i="5" s="1"/>
  <c r="A280" i="5" s="1"/>
  <c r="A284" i="5" s="1"/>
  <c r="A290" i="5" s="1"/>
  <c r="A295" i="5" s="1"/>
  <c r="A299" i="5" s="1"/>
  <c r="A303" i="5" s="1"/>
  <c r="A311" i="5" s="1"/>
  <c r="A315" i="5" s="1"/>
  <c r="A323" i="5" s="1"/>
  <c r="A328" i="5" s="1"/>
  <c r="A332" i="5" s="1"/>
  <c r="A336" i="5" s="1"/>
  <c r="A340" i="5" s="1"/>
  <c r="A344" i="5" s="1"/>
  <c r="A348" i="5" s="1"/>
  <c r="A353" i="5" s="1"/>
  <c r="A357" i="5" s="1"/>
  <c r="A361" i="5" s="1"/>
  <c r="A365" i="5" s="1"/>
  <c r="A370" i="5" s="1"/>
  <c r="A374" i="5" s="1"/>
  <c r="A378" i="5" s="1"/>
  <c r="A382" i="5" s="1"/>
  <c r="A387" i="5" s="1"/>
  <c r="A391" i="5" s="1"/>
  <c r="A395" i="5" s="1"/>
  <c r="A399" i="5" s="1"/>
  <c r="A403" i="5" s="1"/>
  <c r="A408" i="5" s="1"/>
  <c r="A412" i="5" s="1"/>
  <c r="A416" i="5" s="1"/>
  <c r="A420" i="5" s="1"/>
  <c r="A424" i="5" s="1"/>
  <c r="A428" i="5" s="1"/>
  <c r="A432" i="5" s="1"/>
  <c r="A436" i="5" s="1"/>
  <c r="A443" i="5" s="1"/>
  <c r="A447" i="5" s="1"/>
  <c r="A452" i="5" s="1"/>
  <c r="A456" i="5" s="1"/>
  <c r="A460" i="5" s="1"/>
  <c r="A464" i="5" s="1"/>
  <c r="A468" i="5" s="1"/>
  <c r="A472" i="5" s="1"/>
  <c r="A476" i="5" s="1"/>
  <c r="A480" i="5" s="1"/>
  <c r="A484" i="5" s="1"/>
  <c r="A488" i="5" s="1"/>
  <c r="A492" i="5" s="1"/>
  <c r="A497" i="5" s="1"/>
  <c r="A501" i="5" s="1"/>
  <c r="A505" i="5" s="1"/>
  <c r="A509" i="5" s="1"/>
  <c r="A513" i="5" s="1"/>
  <c r="A517" i="5" s="1"/>
  <c r="A521" i="5" s="1"/>
  <c r="A525" i="5" s="1"/>
  <c r="A529" i="5" s="1"/>
  <c r="A534" i="5" s="1"/>
  <c r="A538" i="5" s="1"/>
  <c r="A542" i="5" s="1"/>
  <c r="A546" i="5" s="1"/>
  <c r="A550" i="5" s="1"/>
  <c r="A555" i="5" s="1"/>
  <c r="A559" i="5" s="1"/>
  <c r="A563" i="5" s="1"/>
  <c r="A567" i="5" s="1"/>
  <c r="A571" i="5" s="1"/>
  <c r="A576" i="5" s="1"/>
  <c r="A580" i="5" s="1"/>
  <c r="A584" i="5" s="1"/>
  <c r="A588" i="5" s="1"/>
  <c r="A593" i="5" s="1"/>
  <c r="A597" i="5" s="1"/>
</calcChain>
</file>

<file path=xl/sharedStrings.xml><?xml version="1.0" encoding="utf-8"?>
<sst xmlns="http://schemas.openxmlformats.org/spreadsheetml/2006/main" count="26750" uniqueCount="1934">
  <si>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</si>
  <si>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</si>
  <si>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</si>
  <si>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</si>
  <si>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</si>
  <si>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</si>
  <si>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</si>
  <si>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</si>
  <si>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</si>
  <si>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</si>
  <si>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</si>
  <si>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</si>
  <si>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</si>
  <si>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</si>
  <si>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</si>
  <si>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</si>
  <si>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</si>
  <si>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</si>
  <si>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</si>
  <si>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</si>
  <si>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</si>
  <si>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</si>
  <si>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</si>
  <si>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</si>
  <si>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</si>
  <si>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</si>
  <si>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</si>
  <si>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</si>
  <si>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Department of the Interior</t>
  </si>
  <si>
    <t>National Science Foundation</t>
  </si>
  <si>
    <t>Internal OGE Use Only</t>
  </si>
  <si>
    <t>EVENT DESCRIPTION &amp; EVENT SPONSOR</t>
  </si>
  <si>
    <t>BENEFIT SOURCE</t>
  </si>
  <si>
    <t>BENEFIT DESCRIPTION</t>
  </si>
  <si>
    <r>
      <rPr>
        <b/>
        <sz val="10"/>
        <rFont val="Arial"/>
        <family val="2"/>
      </rPr>
      <t>OGE Form-1353</t>
    </r>
    <r>
      <rPr>
        <sz val="10"/>
        <rFont val="Arial"/>
        <family val="2"/>
      </rPr>
      <t xml:space="preserve">
(OGE-Approved Alternative for SF-326)
February 2011</t>
    </r>
  </si>
  <si>
    <t>PAYMENT 
IN-KIND</t>
  </si>
  <si>
    <t>PAYMENT BY CHECK</t>
  </si>
  <si>
    <t>TRAVELER NAME</t>
  </si>
  <si>
    <t>TRAVELER TITLE</t>
  </si>
  <si>
    <t>EVENT DESCRIPTION</t>
  </si>
  <si>
    <t>EVENT SPONSOR</t>
  </si>
  <si>
    <t>LOCATION</t>
  </si>
  <si>
    <t>TRAVEL DATE(S)</t>
  </si>
  <si>
    <t xml:space="preserve">Asia Pacific Forum Pacific Rim Foundation </t>
  </si>
  <si>
    <t>SEMIANNUAL REPORT OF PAYMENTS ACCEPTED FROM A NON-FEDERAL SOURCE</t>
  </si>
  <si>
    <t>President - Southwestern Indian Polytechnic Institute (SIPI)</t>
  </si>
  <si>
    <r>
      <rPr>
        <b/>
        <sz val="10"/>
        <rFont val="Arial"/>
        <family val="2"/>
      </rPr>
      <t>OGE Form-1353</t>
    </r>
    <r>
      <rPr>
        <sz val="10"/>
        <rFont val="Arial"/>
        <family val="2"/>
      </rPr>
      <t xml:space="preserve">
(OGE-Approved Alternative for SF-326)
February 2011</t>
    </r>
  </si>
  <si>
    <t xml:space="preserve">U.S. Geological Survey </t>
  </si>
  <si>
    <t>Nancy Baumgartner</t>
  </si>
  <si>
    <t>nancy.baumgartner@sol.doi.gov</t>
  </si>
  <si>
    <t>Jean Adams</t>
  </si>
  <si>
    <t>Board Meeting of the International Association of Great Lakes Research</t>
  </si>
  <si>
    <t>Saginaw, MI</t>
  </si>
  <si>
    <t>International Association of Great Lakes Research</t>
  </si>
  <si>
    <t>Airfare</t>
  </si>
  <si>
    <t>Lodging</t>
  </si>
  <si>
    <t>POV Mileage</t>
  </si>
  <si>
    <t xml:space="preserve">Taxi </t>
  </si>
  <si>
    <t>Parking (Airport)</t>
  </si>
  <si>
    <t>Statistician (Biology)</t>
  </si>
  <si>
    <t>Travel Fee</t>
  </si>
  <si>
    <t>Kate Allstadt</t>
  </si>
  <si>
    <t>Annual geophysics meeting</t>
  </si>
  <si>
    <t>American Geophysical Union</t>
  </si>
  <si>
    <t>Conference Registration</t>
  </si>
  <si>
    <t>Research Geophysicist</t>
  </si>
  <si>
    <t>Mayumi Arimitsu</t>
  </si>
  <si>
    <t>Present Forage Fish in Changing Seas at the 2019 Sitka Whalefest</t>
  </si>
  <si>
    <t>Sitka, AK</t>
  </si>
  <si>
    <t>Sitka Sound Science Center</t>
  </si>
  <si>
    <t>Research Ecologist</t>
  </si>
  <si>
    <t>Kenneth Bagstad</t>
  </si>
  <si>
    <t>Give a seminar as part of the University's Department of Forestry and Natural Resources
annual fall seminar series</t>
  </si>
  <si>
    <t>Lexington, KY</t>
  </si>
  <si>
    <t>University of Kentucky</t>
  </si>
  <si>
    <t>Research Economist</t>
  </si>
  <si>
    <t>Ground Transportation</t>
  </si>
  <si>
    <t>Austin Baldwin</t>
  </si>
  <si>
    <t>Contaminants of Emerging Concern Forum</t>
  </si>
  <si>
    <t>St. Paul, MN</t>
  </si>
  <si>
    <t>Minnesota Department of Health</t>
  </si>
  <si>
    <t>Hydrologist</t>
  </si>
  <si>
    <t>Andrew Barbour</t>
  </si>
  <si>
    <t>Academic Workshop at Cornell University</t>
  </si>
  <si>
    <t>Ithaca, NY</t>
  </si>
  <si>
    <t>International Continental Scientific Drilling Program (ICDP)</t>
  </si>
  <si>
    <t>Jill Baron</t>
  </si>
  <si>
    <t>Littoral greening: a workshop to understand the drivers of attached filamentous algae in remote pristine lakes</t>
  </si>
  <si>
    <t>South Lake Tahoe, CA</t>
  </si>
  <si>
    <t>University of Nevada - Reno</t>
  </si>
  <si>
    <t>David Beauchamp</t>
  </si>
  <si>
    <t>US-Canada transboundary research retreat for Salish Sea Marine Survival Project</t>
  </si>
  <si>
    <t>Bellingham, WA</t>
  </si>
  <si>
    <t>Long Live the Kings and Pacific Salmon Foundation</t>
  </si>
  <si>
    <t>Ecology Section Chief</t>
  </si>
  <si>
    <t>David Blodgett</t>
  </si>
  <si>
    <t>Conference participation to lead activities of the Information Technology and Interoperability committee.</t>
  </si>
  <si>
    <t>Bethesda, MD</t>
  </si>
  <si>
    <t>Earth Science Information Partners</t>
  </si>
  <si>
    <t>Taxi</t>
  </si>
  <si>
    <t>M&amp;IE</t>
  </si>
  <si>
    <t>Civil Engineer</t>
  </si>
  <si>
    <t>Urban Flooding Open Knowledge Network  Project Workshop</t>
  </si>
  <si>
    <t>Raleigh, NC</t>
  </si>
  <si>
    <t>University of Cincinnati</t>
  </si>
  <si>
    <t>Rental Car</t>
  </si>
  <si>
    <t>Parking</t>
  </si>
  <si>
    <t>Sky Bristol</t>
  </si>
  <si>
    <t>Scientific synthesis working group designing a global ocean observing system</t>
  </si>
  <si>
    <t>Santa Barbara, CA</t>
  </si>
  <si>
    <t>National Center for Ecological Analysis and Synthesis and FutureEarth</t>
  </si>
  <si>
    <t>Supervisory Biologist,</t>
  </si>
  <si>
    <t>Thomas Brocher</t>
  </si>
  <si>
    <t>Invited talk on the 1868 Hayward Earthquake</t>
  </si>
  <si>
    <t>Evanston, IL</t>
  </si>
  <si>
    <t>Northwestern University</t>
  </si>
  <si>
    <t>Scientist Emeritus</t>
  </si>
  <si>
    <t>Daniel Brothers</t>
  </si>
  <si>
    <t>Invited seminar speaker to the University of Nevada - Reno Department of Geological Sciences.</t>
  </si>
  <si>
    <t>Reno, NV</t>
  </si>
  <si>
    <t>Seth Burgess</t>
  </si>
  <si>
    <t>University of California Santa Barbara</t>
  </si>
  <si>
    <t>Research Geologist</t>
  </si>
  <si>
    <t>Kristin Byrd</t>
  </si>
  <si>
    <t>Guest speaker, Ecology, Evolution and Behavior PhD program, Boise State University</t>
  </si>
  <si>
    <t>Boise, ID</t>
  </si>
  <si>
    <t>Boise State University</t>
  </si>
  <si>
    <t>Supervisory Research Physical Scientist</t>
  </si>
  <si>
    <t>Jonathan Caine</t>
  </si>
  <si>
    <t>Invited presentation of scientific research result at University departmental seminar</t>
  </si>
  <si>
    <t>Iowa City, IA</t>
  </si>
  <si>
    <t>University of Iowa</t>
  </si>
  <si>
    <t>Isabelle Cozzarelli</t>
  </si>
  <si>
    <t>Invited Seminar and Project Meetings about
arsenic in groundwater at the USGS Oil Spill Research Site in Bemidji, MN</t>
  </si>
  <si>
    <t>San Antonio, TX</t>
  </si>
  <si>
    <t>Trinity University</t>
  </si>
  <si>
    <t>x</t>
  </si>
  <si>
    <t>Thomas Crafford</t>
  </si>
  <si>
    <t>Alaska Miners Association Annual Convention</t>
  </si>
  <si>
    <t>Anchorage, Alaska</t>
  </si>
  <si>
    <t>Alaska Miners Association (AMA)</t>
  </si>
  <si>
    <t>Program Coordinator</t>
  </si>
  <si>
    <t>Paul Cross</t>
  </si>
  <si>
    <t>Departmental Seminar and meeting with bighorn sheep disease collaborators to discuss research</t>
  </si>
  <si>
    <t>Pullman, WA</t>
  </si>
  <si>
    <t>Washington State University</t>
  </si>
  <si>
    <t>Research Wildlife Biologist</t>
  </si>
  <si>
    <t>Don DeAngelis</t>
  </si>
  <si>
    <t>Present a seminar to the Biology Department of Brigham Young University</t>
  </si>
  <si>
    <t>Provo, Utah</t>
  </si>
  <si>
    <t>Brigham Young University</t>
  </si>
  <si>
    <t>Dennis Lapointe</t>
  </si>
  <si>
    <t>Second Century Stewardship, Science Communication and Interpretation in the National Parks Workshop</t>
  </si>
  <si>
    <t>Pacific Grove, CA</t>
  </si>
  <si>
    <t>Schoodic Institute</t>
  </si>
  <si>
    <t>Anjana Shah</t>
  </si>
  <si>
    <t>Center for Earthquake Research and Information (CERI) seminar</t>
  </si>
  <si>
    <t>Memphis, TN</t>
  </si>
  <si>
    <t>University of Memphis</t>
  </si>
  <si>
    <t>Christopher Sherwood</t>
  </si>
  <si>
    <t>Invited Speaker, Duke University Marine Lab lecture</t>
  </si>
  <si>
    <t>Durham, NC</t>
  </si>
  <si>
    <t>Duke University</t>
  </si>
  <si>
    <t>Research Oceanographer</t>
  </si>
  <si>
    <t>Donald Rosenberry</t>
  </si>
  <si>
    <t>Linking soil and watershed health workshop</t>
  </si>
  <si>
    <t>Morgantown, WV</t>
  </si>
  <si>
    <t>Foundation for Food and Agriculture Research</t>
  </si>
  <si>
    <t>Research Hydrologist</t>
  </si>
  <si>
    <t>Joseph Clark</t>
  </si>
  <si>
    <t>Present a seminar on bear research</t>
  </si>
  <si>
    <t>Gainesville, FL</t>
  </si>
  <si>
    <t>University of Florida</t>
  </si>
  <si>
    <t>Carl Shapiro</t>
  </si>
  <si>
    <t>Troxler Symposium:  Economic Analysis, Environmental Uncertainties, and Policy Implications</t>
  </si>
  <si>
    <t>Greenville, NC</t>
  </si>
  <si>
    <t>East Carolina University</t>
  </si>
  <si>
    <t>Shuttle</t>
  </si>
  <si>
    <t>Economist</t>
  </si>
  <si>
    <t>Annemarie Baltay Sundstrom</t>
  </si>
  <si>
    <t>Eugene, OR</t>
  </si>
  <si>
    <t>University of Oregon</t>
  </si>
  <si>
    <t>Michael Poland</t>
  </si>
  <si>
    <t>American Geophysical Union Fall 2020 Meeting</t>
  </si>
  <si>
    <t>Johanna Nevi</t>
  </si>
  <si>
    <t>University of Wyoming Distinguished Lecture - 2014 South Napa earthquake</t>
  </si>
  <si>
    <t>Laramie, WY</t>
  </si>
  <si>
    <t>University of Wyoming</t>
  </si>
  <si>
    <t>Amy East</t>
  </si>
  <si>
    <t>American Geophysical Union Fall Meeting</t>
  </si>
  <si>
    <t xml:space="preserve">American Geophysical Union </t>
  </si>
  <si>
    <t>American Geophysical Union (AGU)</t>
  </si>
  <si>
    <t>Robert Witter</t>
  </si>
  <si>
    <t>Faulting and Earthquake Cycle Working Group Meeting</t>
  </si>
  <si>
    <t>Albuquerque, NM</t>
  </si>
  <si>
    <t>University of Washington</t>
  </si>
  <si>
    <t>William Yeck</t>
  </si>
  <si>
    <t>2020 Global Seismic Network Standing Committee Meeting</t>
  </si>
  <si>
    <t>Incorporated Research Institutions for Seismology</t>
  </si>
  <si>
    <t>Michael Mitchell</t>
  </si>
  <si>
    <t>Review of wildlife biology program at Unity College</t>
  </si>
  <si>
    <t>Unity College, ME</t>
  </si>
  <si>
    <t>Unity College</t>
  </si>
  <si>
    <t>Paul Bedrosian</t>
  </si>
  <si>
    <t>Meeting to establish test sites and a testing protocol</t>
  </si>
  <si>
    <t>Socorro, NM</t>
  </si>
  <si>
    <t>Incorporated Research Institutions for Seismology (IRIS) Portable Array Seismic Studies of the Continental Lithosphere (PASSCAL)</t>
  </si>
  <si>
    <t>Kimberly Dibble</t>
  </si>
  <si>
    <t>National Fish Habitat Partnership Board Meeting</t>
  </si>
  <si>
    <t>Traverse City, MI</t>
  </si>
  <si>
    <t>National Fish Habitat Partnership</t>
  </si>
  <si>
    <t>Research Biologist</t>
  </si>
  <si>
    <t>Sam Droege</t>
  </si>
  <si>
    <t>Opening and Talk of Exhibit of Patuxent Wildlife Research Center Photographs of Bees</t>
  </si>
  <si>
    <t>San Diego, CA</t>
  </si>
  <si>
    <t>San Diego Natural History Museum</t>
  </si>
  <si>
    <t>Wildlife Biologist</t>
  </si>
  <si>
    <t>James Grace</t>
  </si>
  <si>
    <t>New Orleans, LA</t>
  </si>
  <si>
    <t>Tulane University</t>
  </si>
  <si>
    <t>Gerald Guala</t>
  </si>
  <si>
    <t>Biodiversity Data Science Workshop</t>
  </si>
  <si>
    <t>Phoenix, AZ</t>
  </si>
  <si>
    <t>Arizona State University</t>
  </si>
  <si>
    <t>Director of the Integrated Taxonomic Information System</t>
  </si>
  <si>
    <t>Ruth Harris</t>
  </si>
  <si>
    <t>Workshop on Advancing Simulations of Sequences of Earthquake and Aseismic Slip</t>
  </si>
  <si>
    <t>Pomona, CA</t>
  </si>
  <si>
    <t>Southern California Earthquake Center</t>
  </si>
  <si>
    <t>Supervisory Research Geophysicist</t>
  </si>
  <si>
    <t>Susan Hough</t>
  </si>
  <si>
    <t>Public outreach lecture, American Museum of Natural History</t>
  </si>
  <si>
    <t>New York, NY</t>
  </si>
  <si>
    <t>Margaret Hunter</t>
  </si>
  <si>
    <t>Environmental DNA Symposium: How to Achieve a True Consensus for Best Environmental DNA Practices</t>
  </si>
  <si>
    <t>Davis, CA</t>
  </si>
  <si>
    <t>University of California Davis</t>
  </si>
  <si>
    <t>Baggage</t>
  </si>
  <si>
    <t>Research Geneticist</t>
  </si>
  <si>
    <t>Kathi Jo Jankowski</t>
  </si>
  <si>
    <t>Invited speaker in water quality session at Upper Mississippi River Conference</t>
  </si>
  <si>
    <t>Davenport, IA</t>
  </si>
  <si>
    <t>River Action</t>
  </si>
  <si>
    <t>Tamara Jeppson</t>
  </si>
  <si>
    <t>Megathrust Modelling Workshop</t>
  </si>
  <si>
    <t>Rebecca Kramer</t>
  </si>
  <si>
    <t>Invited speaker at Washington State University/University of Idaho geology seminar series</t>
  </si>
  <si>
    <t>Geophysicist</t>
  </si>
  <si>
    <t>Kevin Lafferty</t>
  </si>
  <si>
    <t>4th Gordon Research Conference on Predator-Prey Interactions</t>
  </si>
  <si>
    <t>Ventura, CA</t>
  </si>
  <si>
    <t>University of Saskatchewan</t>
  </si>
  <si>
    <t>Corey Lawrence</t>
  </si>
  <si>
    <t>Workshop for Soil Carbon Storage and Stability</t>
  </si>
  <si>
    <t>Berkeley, CA</t>
  </si>
  <si>
    <t>University of Georgia</t>
  </si>
  <si>
    <t>Leslie Hsu</t>
  </si>
  <si>
    <t>Community Engagement Fellowship Program</t>
  </si>
  <si>
    <t>Center for Scientific Collaboration and Community Engagement</t>
  </si>
  <si>
    <t>CDI Coordinator</t>
  </si>
  <si>
    <t>Nicolas Luco</t>
  </si>
  <si>
    <t>Ground Motion Simulation Validation (GMSV) Workshop</t>
  </si>
  <si>
    <t>Los Angeles, CA</t>
  </si>
  <si>
    <t>Research Structural Engineer</t>
  </si>
  <si>
    <t>Abigail Lynch</t>
  </si>
  <si>
    <t>Bevan Series on Sustainable Fisheries</t>
  </si>
  <si>
    <t>Seattle, WA</t>
  </si>
  <si>
    <t>James Lyons</t>
  </si>
  <si>
    <t>Stakeholder Committee Meeting for Advancing Shellfish Aquaculture and Red Knot Conservation</t>
  </si>
  <si>
    <t>Tuckerton, NJ</t>
  </si>
  <si>
    <t>New Jersey Department of Environmental Protection</t>
  </si>
  <si>
    <t>Mileage/Tolls</t>
  </si>
  <si>
    <t>Ryan McAleer</t>
  </si>
  <si>
    <t>Invited talk at University of Cincinnati departmental colloquium</t>
  </si>
  <si>
    <t>Cincinnati, OH</t>
  </si>
  <si>
    <t>University of Cincinnati Department of Geology</t>
  </si>
  <si>
    <t>Francine Mejia</t>
  </si>
  <si>
    <t xml:space="preserve">Lead a workshop on Bayesian statistical methods at a meeting of the Columbia River Inter-Tribal Fish Commission </t>
  </si>
  <si>
    <t>Portland, OR</t>
  </si>
  <si>
    <t>Columbia River Inter-Tribal Fish Commission</t>
  </si>
  <si>
    <t>Mileage</t>
  </si>
  <si>
    <t>Beth Middleton</t>
  </si>
  <si>
    <t>Auburn Biology Department Seminar</t>
  </si>
  <si>
    <t>Auburn, AL</t>
  </si>
  <si>
    <t>Biology Department, Auburn University</t>
  </si>
  <si>
    <t>Burke Minsley</t>
  </si>
  <si>
    <t>American Geophysical Union Fall Meeting &amp; Council meeting</t>
  </si>
  <si>
    <t>Christina Neal</t>
  </si>
  <si>
    <t>Invited seminar at the Departmental Friday series of lectures</t>
  </si>
  <si>
    <t>Honolulu, HI</t>
  </si>
  <si>
    <t>University of Hawaii Department of Earth Sciences</t>
  </si>
  <si>
    <t>Supervisory Geologist</t>
  </si>
  <si>
    <t>Hilary Neckles</t>
  </si>
  <si>
    <t>Coastal and Estuarine Research Federation 25th Biennial Conference</t>
  </si>
  <si>
    <t>Mobile, AL</t>
  </si>
  <si>
    <t>Coastal and Estuarine Research Federation</t>
  </si>
  <si>
    <t>Steven Perakis</t>
  </si>
  <si>
    <t>Invited scientific workshop to evaluate Temperate rainforests as carbon sinks and sources</t>
  </si>
  <si>
    <t>Forks, WA</t>
  </si>
  <si>
    <t>University of Alaska</t>
  </si>
  <si>
    <t>Supervisory Research Ecologist</t>
  </si>
  <si>
    <t>University of South Florida School of Geosciences departmental seminar</t>
  </si>
  <si>
    <t>Tampa, FL</t>
  </si>
  <si>
    <t>University of South Florida</t>
  </si>
  <si>
    <t xml:space="preserve">Emily Read </t>
  </si>
  <si>
    <t>Internet of Water Advisory Board Meeting</t>
  </si>
  <si>
    <t>Sanaz Rezaeian</t>
  </si>
  <si>
    <t>Ground Motion Simulation Validation Workshop</t>
  </si>
  <si>
    <t>Dale Robertson</t>
  </si>
  <si>
    <t>Integrated Lake-Watershed Modeling Workshop</t>
  </si>
  <si>
    <t>Toronto, Canada</t>
  </si>
  <si>
    <t>University of Waterloo</t>
  </si>
  <si>
    <t>Research Hydrologist (Biogeochemistry)</t>
  </si>
  <si>
    <t>Kylle Roy</t>
  </si>
  <si>
    <t>Geneticist</t>
  </si>
  <si>
    <t>Kimberly Wickland</t>
  </si>
  <si>
    <t>Association for the Sciences of Limnology and Oceanography (ASLO) Board Meeting</t>
  </si>
  <si>
    <t xml:space="preserve">Association for the Sciences of Limnology and Oceanography </t>
  </si>
  <si>
    <t>Baggage Fee</t>
  </si>
  <si>
    <t>Helen Sofaer</t>
  </si>
  <si>
    <t>National Center for Ecological Analysis and Synthesis working group meeting</t>
  </si>
  <si>
    <t>Uri Ten Brink</t>
  </si>
  <si>
    <t>2019 Fall American Geophysical Union Meeting</t>
  </si>
  <si>
    <t>Bradley Van Gosen</t>
  </si>
  <si>
    <t>Workshop on Rare Earth Elements and Critical Mineral Production from Domestic Coal-Based Resources</t>
  </si>
  <si>
    <t>Washington, DC</t>
  </si>
  <si>
    <t>The United States Energy Association</t>
  </si>
  <si>
    <t>Frank van Manen</t>
  </si>
  <si>
    <t>Attend the 3rd Annual General Meeting of the Grizzly-PAW Project in Calgary</t>
  </si>
  <si>
    <t>Calgary, Alberta</t>
  </si>
  <si>
    <t>University of British Columbia, Forest Resource Management Forest Sciences Centre</t>
  </si>
  <si>
    <t>Supervisory Research Wildlife Biologist</t>
  </si>
  <si>
    <t>Dalia Varanka</t>
  </si>
  <si>
    <t>Spatial Data Science Symposium, Center for Spatial Studies</t>
  </si>
  <si>
    <t>University of California  Santa Barbara</t>
  </si>
  <si>
    <t>Research Physical Scientist</t>
  </si>
  <si>
    <t>University of California - Santa Barbara</t>
  </si>
  <si>
    <t>Mark Vinson</t>
  </si>
  <si>
    <t>Provide expert advice and peer review of the status and trends of Pygmy Whitefish in Lake Superior</t>
  </si>
  <si>
    <t>Burlington, ON Canada</t>
  </si>
  <si>
    <t>Canada Department of Fisheries and Oceans</t>
  </si>
  <si>
    <t>Train</t>
  </si>
  <si>
    <t>Fisheries Biologist</t>
  </si>
  <si>
    <t>Bus</t>
  </si>
  <si>
    <t>Laura Walkup</t>
  </si>
  <si>
    <t>Oxford, OH</t>
  </si>
  <si>
    <t>Miami University</t>
  </si>
  <si>
    <t xml:space="preserve">Rental Car </t>
  </si>
  <si>
    <t>Geologist</t>
  </si>
  <si>
    <t>Tristan Wellman</t>
  </si>
  <si>
    <t>PEGASuS2 Ocean Sustainability Working Group designing a global ocean observing system using scientific synthesis</t>
  </si>
  <si>
    <t>National Center for Ecological Analysis and Synthesis
and FutureEarth</t>
  </si>
  <si>
    <t>Data Scientist</t>
  </si>
  <si>
    <t>David Wilson</t>
  </si>
  <si>
    <t>University of Utah panel to design a seismic monitoring network</t>
  </si>
  <si>
    <t>Salt Lake City, UT</t>
  </si>
  <si>
    <t>University of Utah</t>
  </si>
  <si>
    <t>Supervisory Geophysicist</t>
  </si>
  <si>
    <t>Thierry Work</t>
  </si>
  <si>
    <t>North American Veterinary Conference</t>
  </si>
  <si>
    <t>Orlando, FL</t>
  </si>
  <si>
    <t>Veterinary Medical Officer</t>
  </si>
  <si>
    <t>Guest lecturer for School of Veterinary Medicine</t>
  </si>
  <si>
    <t>Columbus, OH</t>
  </si>
  <si>
    <t>Ohio State University</t>
  </si>
  <si>
    <t>Charles Yackulic</t>
  </si>
  <si>
    <t>Working group focused on estimating status, trends and demographic parameters for Northern spotted owls</t>
  </si>
  <si>
    <t>Corvallis, OR</t>
  </si>
  <si>
    <t>Oregon State University</t>
  </si>
  <si>
    <t>Research Statistician</t>
  </si>
  <si>
    <t>Alan Yong</t>
  </si>
  <si>
    <t>Coastal Storm Modeling System Board of Directors Annual Meeting and Technical Session Presentation</t>
  </si>
  <si>
    <t>Oakland, CA</t>
  </si>
  <si>
    <t>Coastal Storm Modeling System</t>
  </si>
  <si>
    <t>Jacob Zwart</t>
  </si>
  <si>
    <t>Global Lake Ecological Observatory Network (GLEON) all-hands meeting</t>
  </si>
  <si>
    <t>Huntsville, Ontario</t>
  </si>
  <si>
    <t>Cary Institute of Ecosystem Studies</t>
  </si>
  <si>
    <t>Invited speaker at a workshop titled "Early Warning Systems
for Debris Flows: State of the Art and Challenges"</t>
  </si>
  <si>
    <t>Bolzano, Italy</t>
  </si>
  <si>
    <t>Free University of Bozen-Bolzano and Civil Protection Agency
of the Autonomous Province of Bolzano/South Tyrol</t>
  </si>
  <si>
    <t>Stacey Archfield</t>
  </si>
  <si>
    <t>Annual board meeting of the leadership of the International Association of Hydrologic Sciences</t>
  </si>
  <si>
    <t>Wallingford, United Kingdom</t>
  </si>
  <si>
    <t>International Association of Hydrologic Sciences</t>
  </si>
  <si>
    <t>World Bank's Policy forum on natural capital accounting for better decision making</t>
  </si>
  <si>
    <t>Kampala, Uganda</t>
  </si>
  <si>
    <t>World Bank</t>
  </si>
  <si>
    <t>Annual science advisory board meeting for Eurac Institute for Alpine Environment</t>
  </si>
  <si>
    <t>Eurac Institute for Alpine Environment</t>
  </si>
  <si>
    <t>Senior Scientist</t>
  </si>
  <si>
    <t>Deep Earth Imaging Program Review</t>
  </si>
  <si>
    <t>Perth, Australia</t>
  </si>
  <si>
    <t>Commonwealth Scientific and Industrial Research Organization</t>
  </si>
  <si>
    <t>David Blehert</t>
  </si>
  <si>
    <t>Needs Assessment for the Thailand National Wildlife Health Center</t>
  </si>
  <si>
    <t>Bangkok, Thailand</t>
  </si>
  <si>
    <t>Mahidol University</t>
  </si>
  <si>
    <t>Microbiologist</t>
  </si>
  <si>
    <t>Brian Buczkowski</t>
  </si>
  <si>
    <t>Attend a meeting of the British Ocean Sediment Core Research Facility (BOSCORF) Advisory Group.</t>
  </si>
  <si>
    <t>Southampton, United Kingdom</t>
  </si>
  <si>
    <t>British Ocean Sediment Core Research Facility</t>
  </si>
  <si>
    <t>Physical Scientist</t>
  </si>
  <si>
    <t>John Crusius</t>
  </si>
  <si>
    <t>Attend scoping workshop for US research on air-sea interaction</t>
  </si>
  <si>
    <t>Sterling, VA</t>
  </si>
  <si>
    <t>Ocean Chemistry and Biogeochemistry Program, Woods Hole Oceanographic Institution</t>
  </si>
  <si>
    <t>Research Chemist</t>
  </si>
  <si>
    <t>Vicki Blazer</t>
  </si>
  <si>
    <t>International work group evaluating the global response to aquatic animal disease and mortality</t>
  </si>
  <si>
    <t>Rome, Italy</t>
  </si>
  <si>
    <t>Food and Agricultural Organization of the United Nations</t>
  </si>
  <si>
    <t>Research Fish Biologist</t>
  </si>
  <si>
    <t>American Geophysical Union's Editor-in-Chief workshop</t>
  </si>
  <si>
    <t>Reykjavik, Iceland</t>
  </si>
  <si>
    <t>Mitchell Eaton</t>
  </si>
  <si>
    <t>5-day Wildlife and Decision Science course.</t>
  </si>
  <si>
    <t>Vienna, Austria</t>
  </si>
  <si>
    <t>Institute of Wildlife Biology and Game Management, University
of Natural Resources and Life Sciences (BOKU), Vienna</t>
  </si>
  <si>
    <t>Elise Elliott-Smith</t>
  </si>
  <si>
    <t>Meeting with international colleagues involved in research and management for a federally threatened/endangered shorebird and other
migratory species, and assessing post-hurricane populations</t>
  </si>
  <si>
    <t>Providenciales, Turks and Caicos Islands</t>
  </si>
  <si>
    <t>Turks and Caicos Reef Fund</t>
  </si>
  <si>
    <t>Biologist</t>
  </si>
  <si>
    <t>Michael Fienen</t>
  </si>
  <si>
    <t>Workshop on the use of MODFLOW 6 and FloPy for modeling groundwater flow</t>
  </si>
  <si>
    <t>Neuchatel, Switzerland</t>
  </si>
  <si>
    <t>University of Neuchatel</t>
  </si>
  <si>
    <t>Steven Fortier</t>
  </si>
  <si>
    <t>In the Zone Conference: Critical Materials: Securing Indo-Pacific Technology Futures</t>
  </si>
  <si>
    <t>Perth, Western Australia</t>
  </si>
  <si>
    <t>Perth USASIA Center</t>
  </si>
  <si>
    <t>National Minerals Information Center Director</t>
  </si>
  <si>
    <t>Federation of German Industries (BDI)-Deutsche Erderohstoff Agentur (DERA) roundtable on raw material markets</t>
  </si>
  <si>
    <t>Berlin, Germany</t>
  </si>
  <si>
    <t>Deutsche Erderohstoff Agentur</t>
  </si>
  <si>
    <t>Angela Fuller</t>
  </si>
  <si>
    <t>First International Workshop on Developing Population Monitoring Guidelines for Asian Bears</t>
  </si>
  <si>
    <t>Taipei, Taiwan</t>
  </si>
  <si>
    <t>International Union for Conservation of Nature</t>
  </si>
  <si>
    <t>Amy Gartman</t>
  </si>
  <si>
    <t>Workshop: Scientific Considerations for Environmental Management of Inactive Polymetallic Sulfide (PMS) Ecosystems</t>
  </si>
  <si>
    <t>Galway, Ireland</t>
  </si>
  <si>
    <t>Pew Charitable Trusts</t>
  </si>
  <si>
    <t>Stephen Gingerich</t>
  </si>
  <si>
    <t>11th Jeju World Water Forum</t>
  </si>
  <si>
    <t>Jeju City (Cheju), Korea</t>
  </si>
  <si>
    <t>Jeju Self-Governing Province</t>
  </si>
  <si>
    <t>Zurich, Fribourg, and Bern, Switzerland</t>
  </si>
  <si>
    <t>University of Zurich, University of Fribourg, and University of
Bern</t>
  </si>
  <si>
    <t>Bryan Richards</t>
  </si>
  <si>
    <t>Southeast Deer Study Group (SEDSG) annual meeting</t>
  </si>
  <si>
    <t>National Deer Alliance</t>
  </si>
  <si>
    <t>Registration</t>
  </si>
  <si>
    <t xml:space="preserve">National Deer Alliance
</t>
  </si>
  <si>
    <t>Paul Grams</t>
  </si>
  <si>
    <t>Workshop on sediment management in German rivers</t>
  </si>
  <si>
    <t>Darmstadt, Germany</t>
  </si>
  <si>
    <t>German Federal Environmental Foundation (DBU)</t>
  </si>
  <si>
    <t>James Hein</t>
  </si>
  <si>
    <t>Two workshops: A - International Conference on Legal, Scientific, and Economic Aspects of Deep Seabed Mining, Kingston Jamaica; and B- E-Tech
Workshop, Ubatuba Brazil</t>
  </si>
  <si>
    <t>Kingston Jamaica and Ubatuba, Brazil</t>
  </si>
  <si>
    <t>A - International Seabed Authority, Jamaica and B -University of Sao
Paulo, Brazil
Paulo, Brazil</t>
  </si>
  <si>
    <t>Lodging - A</t>
  </si>
  <si>
    <t>Lodging - B</t>
  </si>
  <si>
    <t>Airfare - A</t>
  </si>
  <si>
    <t>Emeritus</t>
  </si>
  <si>
    <t>A - International Seabed Authority, Jamaica and B -University of Sao
Paulo, Brazil</t>
  </si>
  <si>
    <t>Ground Transportation - B</t>
  </si>
  <si>
    <t>Christopher Holbrook</t>
  </si>
  <si>
    <t>International Salmonid Coastal and Marine Telemetry Workshop</t>
  </si>
  <si>
    <t>The Game and Wildlife Conservation Trust</t>
  </si>
  <si>
    <t>Fishery Biologist</t>
  </si>
  <si>
    <t>Joseph Hughes</t>
  </si>
  <si>
    <t>12/13/19 -12/21/19</t>
  </si>
  <si>
    <t>Stephen Jackson</t>
  </si>
  <si>
    <t>Public lecture at the Institut de Physique du Globe de Paris</t>
  </si>
  <si>
    <t>Paris, France</t>
  </si>
  <si>
    <t>Institut de Physique du Globe de Paris</t>
  </si>
  <si>
    <t>Director, Southwest Climate Science Center</t>
  </si>
  <si>
    <t>Randall Jibson</t>
  </si>
  <si>
    <t>Meet with research advisory panel, lecture, visit landslide sites</t>
  </si>
  <si>
    <t>Taoyuan, Taiwan</t>
  </si>
  <si>
    <t>National Central University, Taiwan</t>
  </si>
  <si>
    <t>James Kauahikaua</t>
  </si>
  <si>
    <t>Workshop in Tokyo, Symposium in Fujiyoshida both titled "Crisis Management of Volcanic Eruption"</t>
  </si>
  <si>
    <t>Tokyo and Fujiyoshida, Japan</t>
  </si>
  <si>
    <t>National Research Institute for Earth
Science and Disaster Resilience</t>
  </si>
  <si>
    <t>Matthew Kauffman</t>
  </si>
  <si>
    <t>Seminars and workshops regarding ecology / migration</t>
  </si>
  <si>
    <t>Lund, Sweden</t>
  </si>
  <si>
    <t>Lund University</t>
  </si>
  <si>
    <t>Nathaniel Miller</t>
  </si>
  <si>
    <t>Presenting invited talk at workshop will focus on cutting edge geophysical results of processes in the solid earth, cryosphere, oceans
and atmosphere</t>
  </si>
  <si>
    <t xml:space="preserve">Incorporated Research Institutions for Seismology </t>
  </si>
  <si>
    <t>Incorporated Research Institutions for Seismology (IRIS)</t>
  </si>
  <si>
    <t>Research collaboration &amp; seminar at Commonwealth Scientific and Industrial Research Organization offices</t>
  </si>
  <si>
    <t>Kira Mizell</t>
  </si>
  <si>
    <t>International Workshop on Marine E-Tech Mineral Deposits</t>
  </si>
  <si>
    <t>Ubatuba, Brazil</t>
  </si>
  <si>
    <t>University of Sao Paulo, Brazil</t>
  </si>
  <si>
    <t>Student Trainee (Chemistry)</t>
  </si>
  <si>
    <t>Toni Morelli</t>
  </si>
  <si>
    <t>Central American Precongress of Environmental Sciences</t>
  </si>
  <si>
    <t>Heredia, Costa Rica</t>
  </si>
  <si>
    <t>National University of Costa Rica</t>
  </si>
  <si>
    <t>David Mueller</t>
  </si>
  <si>
    <t>Foz do Iguaçu, Brazil</t>
  </si>
  <si>
    <t>Associação Brasileira de Recursos Hídricos</t>
  </si>
  <si>
    <t>Nedal Nassar</t>
  </si>
  <si>
    <t>Conference attendance - Raw Materials Week</t>
  </si>
  <si>
    <t>Brussels, Belgium</t>
  </si>
  <si>
    <t>European Commission</t>
  </si>
  <si>
    <t>Supervisory Physical Scientist</t>
  </si>
  <si>
    <t>Leo Nico</t>
  </si>
  <si>
    <t>Symposium on Fishes In Motion at the Swedish Museum of Natural History</t>
  </si>
  <si>
    <t>Stockholm, Sweden</t>
  </si>
  <si>
    <t>Fishbase Sweden</t>
  </si>
  <si>
    <t>Erich Peitzsch</t>
  </si>
  <si>
    <t>Northwest Snow and Avalanche Workshop</t>
  </si>
  <si>
    <t>Northwest Avalanche Center</t>
  </si>
  <si>
    <t>Maureen Purcell</t>
  </si>
  <si>
    <t>Serve as an external examiner for a Ph.D. dissertation at the Norwegian Life Sciences University</t>
  </si>
  <si>
    <t>Oslo, Norway</t>
  </si>
  <si>
    <t>Norwegian Life Sciences University</t>
  </si>
  <si>
    <t>Research Microbiologist</t>
  </si>
  <si>
    <t>Robert Runkel</t>
  </si>
  <si>
    <t>Collaboration with Chilean collaborators at the University of Chile and the University of Serena, Chile related to the fate and transport of metals from ore
deposits</t>
  </si>
  <si>
    <t>Santiago, Chile</t>
  </si>
  <si>
    <t>A - University of Chile   B - University of La Serena</t>
  </si>
  <si>
    <t>Airfare - B</t>
  </si>
  <si>
    <t>University of Chile</t>
  </si>
  <si>
    <t>Meals - A</t>
  </si>
  <si>
    <t>Hans Schwaiger</t>
  </si>
  <si>
    <t>Meeting of the project committee, steering committee and tomography board</t>
  </si>
  <si>
    <t>Reykjavik, Iceland &amp; Manchester, United Kingdom</t>
  </si>
  <si>
    <t>University of Manchester</t>
  </si>
  <si>
    <t>Jonathan Sleeman</t>
  </si>
  <si>
    <t>World Organization for Animal Health (OIE) Working Group on Wildlife Annual Meeting</t>
  </si>
  <si>
    <t>World Organization for Animal Health</t>
  </si>
  <si>
    <t>Center Director</t>
  </si>
  <si>
    <t>Peste des Petits Ruminants (PPR) Global Research and Expertise Network Meeting</t>
  </si>
  <si>
    <t>Nairobi, Kenya</t>
  </si>
  <si>
    <t>United Nations Food and Agriculture Organization (FAO) and The World
Organization for Animal Health (OIE)</t>
  </si>
  <si>
    <t>Needs Assessment for the Thailand National Wildlife Health Center (A) &amp; World Organization for Animal Health Twinning project (B)</t>
  </si>
  <si>
    <t>Seoul, South Korea and Bangkok, Thailand</t>
  </si>
  <si>
    <t>A - National Institute for Environmental Research and B - Mahidol
University</t>
  </si>
  <si>
    <t>M&amp;IE - A</t>
  </si>
  <si>
    <t>Ground Transportation - A</t>
  </si>
  <si>
    <t>M&amp;IE - B</t>
  </si>
  <si>
    <t>National Institute for Environmental Research and Mahidol
University</t>
  </si>
  <si>
    <t>Carrie Smith</t>
  </si>
  <si>
    <t>Birmingham, AL</t>
  </si>
  <si>
    <t>American Biological Safety Association</t>
  </si>
  <si>
    <t>Biosafety Officer</t>
  </si>
  <si>
    <t>David Smith</t>
  </si>
  <si>
    <t>International Union for Conservation of Nature Species Survival Commission Leaders Meeting</t>
  </si>
  <si>
    <t>Abu Dhabi, United Arab Emirates</t>
  </si>
  <si>
    <t>Jeffery Steevens</t>
  </si>
  <si>
    <t>Expert workshop on the behavior of non-target organism after exposure to chemicals</t>
  </si>
  <si>
    <t>Dessau, Germany</t>
  </si>
  <si>
    <t>Umweltbundesamt (UBA, Germany Environmental Agency)</t>
  </si>
  <si>
    <t>Supervisory Research Toxicologist</t>
  </si>
  <si>
    <t>Prasad Thenkabail</t>
  </si>
  <si>
    <t>International Conference on Geo-Information Technology and its application</t>
  </si>
  <si>
    <t>Nanchang, Jiangxi, China</t>
  </si>
  <si>
    <t>Co-organized by East China University of Technology
(ECUT), the Institute of Remote Sending &amp; Digital Earth
(RADI) of CAS, and the Institute of Space and Earth</t>
  </si>
  <si>
    <t>Research Geographer</t>
  </si>
  <si>
    <t>Alicia Torregrosa</t>
  </si>
  <si>
    <t>Workshop to review "The coastal fog geo-ecosystems in the Chilean-Peruvian Desert</t>
  </si>
  <si>
    <t>Estación Alto Patache, Chile</t>
  </si>
  <si>
    <t>Organizing Committee, Centro UC Desierto de Atacama,
Estación Atacama UC Alto Patache</t>
  </si>
  <si>
    <t>Philip Verplanck</t>
  </si>
  <si>
    <t>University of Chile, Santiago</t>
  </si>
  <si>
    <t>Invited to participate in the final event to launch project products on critical elements in ore deposits</t>
  </si>
  <si>
    <t>London, United Kingdom</t>
  </si>
  <si>
    <t>University of Exeter</t>
  </si>
  <si>
    <t>Jeremy White</t>
  </si>
  <si>
    <t>Daniel Walsh</t>
  </si>
  <si>
    <t>Working with other principal investigators to develop a Chronic Wasting Disease surveillance system</t>
  </si>
  <si>
    <t>East Lansing, MI</t>
  </si>
  <si>
    <t>Cornell University</t>
  </si>
  <si>
    <t>Glenn Biasi</t>
  </si>
  <si>
    <t>Attend and present at the Hokodan 2020 International Symposium on Active Faulting</t>
  </si>
  <si>
    <t>Awaji City (Osaka area), Japan</t>
  </si>
  <si>
    <t>Shikoku Electric Power Company</t>
  </si>
  <si>
    <t>Joel Carr</t>
  </si>
  <si>
    <t>Virginia Coast Reserve Long Term Ecological Research All scientist Meeting</t>
  </si>
  <si>
    <t>Oyster, VA</t>
  </si>
  <si>
    <t>University of Virginia - Virginia Coast Reserve Long Term Ecological Research</t>
  </si>
  <si>
    <t>Gabriel Reyes</t>
  </si>
  <si>
    <t>Redding, CA</t>
  </si>
  <si>
    <t>Western Section of the Wildlife Society</t>
  </si>
  <si>
    <t>William Kendall</t>
  </si>
  <si>
    <t>Workshop on the Meta-Analysis of Northern Spotted Owl Demographic Data</t>
  </si>
  <si>
    <t>University water center invited seminar speaker</t>
  </si>
  <si>
    <t>Waterloo, Ontario, Canada</t>
  </si>
  <si>
    <t>Jon Amberg</t>
  </si>
  <si>
    <t>Board meeting for the North Central Regional Aquaculture Center</t>
  </si>
  <si>
    <t>North Central Regional Aquaculture Center</t>
  </si>
  <si>
    <t>Supervisory Fish Biologist</t>
  </si>
  <si>
    <t>Ethan Shavers</t>
  </si>
  <si>
    <t>Scale and Spatial Analytics Workshop</t>
  </si>
  <si>
    <t>Tempe, AZ</t>
  </si>
  <si>
    <t>Southern California Earthquake Center Dynamic Rupture Group Workshop</t>
  </si>
  <si>
    <t>Stephen Hickman</t>
  </si>
  <si>
    <t>Attend and participate at a meeting for the Frontier Observatory for Research in Geothermal Energy
(FORGE)</t>
  </si>
  <si>
    <t>Center Director, Earthquake Science Center</t>
  </si>
  <si>
    <t>Rick Wessels</t>
  </si>
  <si>
    <t>Invited panel member to develop implementation plan for geophysics
work that will benefit USGS Volcano monitoring</t>
  </si>
  <si>
    <t>Kimberly Yates</t>
  </si>
  <si>
    <t>Sebastian, FL</t>
  </si>
  <si>
    <t>Indian River Lagoon National Estuary Program</t>
  </si>
  <si>
    <t xml:space="preserve">Parking </t>
  </si>
  <si>
    <t>Giving two seminars to the Ecology, Evolutionary Biology and Behavior Program at Michigan State University</t>
  </si>
  <si>
    <t>Michigan State University</t>
  </si>
  <si>
    <t>Bridget Deemer</t>
  </si>
  <si>
    <t>Future Challenges in Water Resources Research and Reservoir Management Symposium</t>
  </si>
  <si>
    <t>Stuttgart, Germany</t>
  </si>
  <si>
    <t>University of Stuttgart</t>
  </si>
  <si>
    <t>Needs Assessment for the Rwanda National Wildlife Health Center</t>
  </si>
  <si>
    <t>Kigali, Rwanda</t>
  </si>
  <si>
    <t>Rwandan Development Board</t>
  </si>
  <si>
    <t>Stephanie Prejean</t>
  </si>
  <si>
    <t>Workshop on the problem of forecasting phreatic eruptions.</t>
  </si>
  <si>
    <t>Odawara, Kanagawa, Japan</t>
  </si>
  <si>
    <t>Hot Springs Research Institute of Kanagawa Prefecture, Japan</t>
  </si>
  <si>
    <t>Jeffrey Love</t>
  </si>
  <si>
    <t>Presentation at Project for Solar-Terrestrial Environment Prediction (PSTEP) International Symposium</t>
  </si>
  <si>
    <t>Nagoya, Japan</t>
  </si>
  <si>
    <t>Project for Solar-Terrestrial Environment Prediction (PSTEP-4),
Nagoya University</t>
  </si>
  <si>
    <t>Lauren Edgar</t>
  </si>
  <si>
    <t>Lunar and Planetary Science Conference Planning Committee Meeting</t>
  </si>
  <si>
    <t>Houston, TX</t>
  </si>
  <si>
    <t>Universities Space Research Association (USRA)</t>
  </si>
  <si>
    <t>Fuel</t>
  </si>
  <si>
    <t>Robert deGroot</t>
  </si>
  <si>
    <t>ShakeAlert related communications and education meeting</t>
  </si>
  <si>
    <t>Anchorage, AK</t>
  </si>
  <si>
    <t>EarthScope</t>
  </si>
  <si>
    <t>Matt Haney</t>
  </si>
  <si>
    <t>Meeting on subduction zone science (called SZ4D Initiative)</t>
  </si>
  <si>
    <t xml:space="preserve">University of Washington </t>
  </si>
  <si>
    <t>David Walters</t>
  </si>
  <si>
    <t>Seminar speaker on Organismal and ecosystem processes driving contaminant fate, flux, and exposure at the land-water interface.</t>
  </si>
  <si>
    <t>Waco, TX</t>
  </si>
  <si>
    <t>Baylor University</t>
  </si>
  <si>
    <t>Debbie Fugate</t>
  </si>
  <si>
    <t>Conference event  gathering of global leaders in the geospatial data and science community for discussion on industry
challenges and strategic directions.</t>
  </si>
  <si>
    <t>Worldwide Business Research</t>
  </si>
  <si>
    <t>Deputy Chief</t>
  </si>
  <si>
    <t>David Mech</t>
  </si>
  <si>
    <t>Special international workshop to help determine what constitutes a viable population of
the wolf (Canus lupus) in Norway.</t>
  </si>
  <si>
    <t>Norwegian Environmental Agency</t>
  </si>
  <si>
    <t>Theodore Castro-Santos</t>
  </si>
  <si>
    <t>Great Lakes Fisheries Commission Fish Pass Science Advisory Board Meeting</t>
  </si>
  <si>
    <t>Ann Arbor, MI</t>
  </si>
  <si>
    <t>Great Lakes Fisheries Commission</t>
  </si>
  <si>
    <t>Heather Wright</t>
  </si>
  <si>
    <t>Magmatic Drivers of Eruption Working Group coordination meeting</t>
  </si>
  <si>
    <t>Jon Keeley</t>
  </si>
  <si>
    <t>Symposium series on wildfire science for undergrad and graduate students</t>
  </si>
  <si>
    <t>Chapel Hill, NC</t>
  </si>
  <si>
    <t>University of North Carolina</t>
  </si>
  <si>
    <t>Sarah Minson</t>
  </si>
  <si>
    <t>Coos Bay, OR</t>
  </si>
  <si>
    <t>Workshop on sea turtle health</t>
  </si>
  <si>
    <t>Nadi, Fiji</t>
  </si>
  <si>
    <t>University of the South Pacific</t>
  </si>
  <si>
    <t>Keith Knudsen</t>
  </si>
  <si>
    <t>Northfield, MN</t>
  </si>
  <si>
    <t>Carleton College</t>
  </si>
  <si>
    <t>Deputy Center Director</t>
  </si>
  <si>
    <t>Reinsurance Agency of America</t>
  </si>
  <si>
    <t>Nicholas Beeler</t>
  </si>
  <si>
    <t>Southern California Earthquake Center proposal review meeting</t>
  </si>
  <si>
    <t>Michael Bland</t>
  </si>
  <si>
    <t>Comet Astrobiology Exploration 
Sample Return Proposal Meeting</t>
  </si>
  <si>
    <t>Greenbelt, MD</t>
  </si>
  <si>
    <t>Research Space Scientist</t>
  </si>
  <si>
    <t>Robin Calfee</t>
  </si>
  <si>
    <t>State of Kentucky Unified Method Removal of Asian Carp event</t>
  </si>
  <si>
    <t>Benton, KY</t>
  </si>
  <si>
    <t>Kentucky Department of Fish and Wildlife Resources</t>
  </si>
  <si>
    <t>Supervisory Biologist</t>
  </si>
  <si>
    <t>Attend meetings of Barriers and Trapping Tasks force for the Great Lakes Fisheries Commission</t>
  </si>
  <si>
    <t>Jefferson Chang</t>
  </si>
  <si>
    <t>Problem Based Learning in STEM to Motivate High School Students Professional Development Training Course</t>
  </si>
  <si>
    <t>Kahului, HI</t>
  </si>
  <si>
    <t>University of Hawaii</t>
  </si>
  <si>
    <t>Duane Chapman</t>
  </si>
  <si>
    <t>McKinney Roughs Nature Park semi-annual meeting and "eDNA for managers workshop"</t>
  </si>
  <si>
    <t>Cedar Creek, TX</t>
  </si>
  <si>
    <t>Mississippi River Basin Panel on aquatic nuisance species</t>
  </si>
  <si>
    <t>McKinney Roughs Nature Park</t>
  </si>
  <si>
    <t xml:space="preserve">Invited talk to the community of Moab on the Future of Lake Powell including an overview of the native and non-native fishes in the Grand Canyon ecosystem. </t>
  </si>
  <si>
    <t>Moab, UT</t>
  </si>
  <si>
    <t>Utah State University</t>
  </si>
  <si>
    <t>Fish Biologist</t>
  </si>
  <si>
    <t>Jeff Duda</t>
  </si>
  <si>
    <t>Klamath Dam Removal Science Conference/Workshop</t>
  </si>
  <si>
    <t>Ashland, OR</t>
  </si>
  <si>
    <t>Yurok and Karuk Native American Tribes</t>
  </si>
  <si>
    <t>Helen Fairley</t>
  </si>
  <si>
    <t>Grand Canyon National Park</t>
  </si>
  <si>
    <t>Canyon Expeditions</t>
  </si>
  <si>
    <t>Social Scientist</t>
  </si>
  <si>
    <t>Stephen Faulkner</t>
  </si>
  <si>
    <t>Waterloo, Canada</t>
  </si>
  <si>
    <t>David Fulton</t>
  </si>
  <si>
    <t>Scenario workshops to assist leadership at the Washington Department of Fish and Wildlife understand and adapt
to challenges facing future management of wildlife</t>
  </si>
  <si>
    <t>Olympia, WA</t>
  </si>
  <si>
    <t>Colorado State University</t>
  </si>
  <si>
    <t>Assistant Unit Leader Research Ecologist</t>
  </si>
  <si>
    <t>Joseph Gambogi</t>
  </si>
  <si>
    <t>Present at Magnetics 2020 a global conference focused on the latest economic developments and technical 
advancement in
magnetics markets including global issues of supply, demand of magnetic materials containing rare 
earths.</t>
  </si>
  <si>
    <t>TWST Events</t>
  </si>
  <si>
    <t>Research meeting about state of the art seismic imaging methods applied to Mt. St. Helens</t>
  </si>
  <si>
    <t>Golden, CO</t>
  </si>
  <si>
    <t>Colorado School of Mines</t>
  </si>
  <si>
    <t>Alicia Hotovec-Ellis</t>
  </si>
  <si>
    <t>Meeting to discuss/write for research coordination eﬀort for volcanic eruption response</t>
  </si>
  <si>
    <t>Vancouver, WA</t>
  </si>
  <si>
    <t>University of New Mexico</t>
  </si>
  <si>
    <t>Shaul Hurwitz</t>
  </si>
  <si>
    <t>Working group meeting on Magmatic Drivers of Eruption</t>
  </si>
  <si>
    <t>Invited Seminar entitled: "Linking land and water in a large river: Understanding the distribution and role of large wood in the Upper Mississippi River"</t>
  </si>
  <si>
    <t>Blacksburg, VA</t>
  </si>
  <si>
    <t>Virginia Tech University</t>
  </si>
  <si>
    <t>International Ocean Discovery Program (IODP) workshop "Demystifying the IODP Proposal Process for Early Career Scientists: Paciﬁc Ocean."</t>
  </si>
  <si>
    <t>Palisades, NY</t>
  </si>
  <si>
    <t>U.S. Science Support Program</t>
  </si>
  <si>
    <t>Eric Jones</t>
  </si>
  <si>
    <t>Attending to the Google Artificial Intelligence Impact Challenge Summit</t>
  </si>
  <si>
    <t>Redwood City, CA</t>
  </si>
  <si>
    <t>Penn State University</t>
  </si>
  <si>
    <t>Geographer</t>
  </si>
  <si>
    <t>Google</t>
  </si>
  <si>
    <t>Miriam Jones</t>
  </si>
  <si>
    <t>Earth and Environmental Science Colloquium speaker</t>
  </si>
  <si>
    <t>New York City, NY</t>
  </si>
  <si>
    <t>Columbia University</t>
  </si>
  <si>
    <t>Train Ticket</t>
  </si>
  <si>
    <t>3/5/20 - 3/7/20</t>
  </si>
  <si>
    <t>Workshop to Develop Monitoring and Management of Spotted Skunks</t>
  </si>
  <si>
    <t>The Nature Conservancy</t>
  </si>
  <si>
    <t>Randolph Kirk</t>
  </si>
  <si>
    <t>Jared Kluesner</t>
  </si>
  <si>
    <t>Planning meeting for developing the Subduction Zone 4D implementation plan designed to investigate the processes that underlie subduction zone hazards.</t>
  </si>
  <si>
    <t>EDGE Geophysicist</t>
  </si>
  <si>
    <t>Arthur Merschat</t>
  </si>
  <si>
    <t>Joint Meeting of the Southeast &amp; Northeast Sections of the Geological Society of America</t>
  </si>
  <si>
    <t>Reston, VA</t>
  </si>
  <si>
    <t>Geological Society of America</t>
  </si>
  <si>
    <t>Society of Wetland Scientist Mid-year Meeting</t>
  </si>
  <si>
    <t>Middleton, WI</t>
  </si>
  <si>
    <t>Society of Wetland Scientists</t>
  </si>
  <si>
    <t xml:space="preserve"> Burke Minsley</t>
  </si>
  <si>
    <t>American Geophysical Union Council Meeting</t>
  </si>
  <si>
    <t>Incorporated Research Institutions for Seismology and the Seismological Society of America Distinguished Lecturer engagements</t>
  </si>
  <si>
    <t>Andy Royle</t>
  </si>
  <si>
    <t>Invited to present Michigan State University Department of Ecology and Evolutionary Biology weekly seminar</t>
  </si>
  <si>
    <t>East Lansing MI</t>
  </si>
  <si>
    <t>Justin Rubinstein</t>
  </si>
  <si>
    <t>Incorporated Research Institutions in Seismology (IRIS) Data Services Standing Committee 
Semi-Annual Meeting</t>
  </si>
  <si>
    <t>2020 American Geophysical Union Ocean Sciences Conference</t>
  </si>
  <si>
    <t>Invited Instructor for the Principles and Practices of Biosafety Course</t>
  </si>
  <si>
    <t>Alexander Soroka</t>
  </si>
  <si>
    <t>North East Region of Sustainable Agriculture Research and education winter meeting of the administrative council.</t>
  </si>
  <si>
    <t>Northampton, MA</t>
  </si>
  <si>
    <t>University of Vermont</t>
  </si>
  <si>
    <t>North East Region of Sustainable Agriculture Research and education (University of Vermont)</t>
  </si>
  <si>
    <t>Eric Sundquist</t>
  </si>
  <si>
    <t>Advisory Board Meeting for the Community Earth System Model (CESM) and of the National Center for Atmospheric
Research (NCAR)</t>
  </si>
  <si>
    <t>Alexandria, VA</t>
  </si>
  <si>
    <t>University Corporation for Atmospheric Research (UCAR)</t>
  </si>
  <si>
    <t>Weston Thelen</t>
  </si>
  <si>
    <t>Portable Array Seismic Studies of the Continental Lithosphere (PASSCAL) Standing Committee Meeting</t>
  </si>
  <si>
    <t>Boulder, CO</t>
  </si>
  <si>
    <t>David Wald</t>
  </si>
  <si>
    <t>Earthquake Engineering Research Institute Board Meeting.</t>
  </si>
  <si>
    <t>Earthquake Engineering Research Institute</t>
  </si>
  <si>
    <t>1353 Travel Report for NATIONAL INDIAN GAMING COMMISSION,  for the reporting period [MARK REPORTING PERIOD]</t>
  </si>
  <si>
    <t>Armando Acosta</t>
  </si>
  <si>
    <t>armando_acosta@nigc.gov</t>
  </si>
  <si>
    <t>Steve Brewer</t>
  </si>
  <si>
    <t>All Star Conference</t>
  </si>
  <si>
    <t>Las Vegas, NV</t>
  </si>
  <si>
    <t>IIA</t>
  </si>
  <si>
    <t>Conference fee</t>
  </si>
  <si>
    <t>Training Manager</t>
  </si>
  <si>
    <t>10/21/2019 - 10/23/2019</t>
  </si>
  <si>
    <t>Shawnna Castellano</t>
  </si>
  <si>
    <t>Region Director</t>
  </si>
  <si>
    <t>10/21/2019 - 10/26/2019</t>
  </si>
  <si>
    <t xml:space="preserve"> </t>
  </si>
  <si>
    <t>1353 Travel Report for [REPLACE  WITH REPORTING AGENCY NAME], [REPLACE WITH SUB-AGENCY NAME] for the reporting period [MARK REPORTING PERIOD]</t>
  </si>
  <si>
    <t>Jerry Berryhill</t>
  </si>
  <si>
    <t>SANS Las Vegas 2020: Cybersecurity Training</t>
  </si>
  <si>
    <t xml:space="preserve">SANS Institute </t>
  </si>
  <si>
    <t>Criminal Investigator</t>
  </si>
  <si>
    <t>SANS Institute</t>
  </si>
  <si>
    <r>
      <rPr>
        <b/>
        <sz val="10"/>
        <rFont val="Arial"/>
        <family val="2"/>
      </rPr>
      <t>OGE Form-1353</t>
    </r>
    <r>
      <rPr>
        <sz val="10"/>
        <rFont val="Arial"/>
        <family val="2"/>
      </rPr>
      <t xml:space="preserve">
(OGE-Approved Alternative for SF-326)
February 2011</t>
    </r>
  </si>
  <si>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</si>
  <si>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Edwin Peterman</t>
  </si>
  <si>
    <t>Edwin.Peterman@sol.doi.gov</t>
  </si>
  <si>
    <t>Cassius Cash</t>
  </si>
  <si>
    <t>Speaker at Appalachian Studies Association Conference</t>
  </si>
  <si>
    <t xml:space="preserve">Great Smoky Mountains Association </t>
  </si>
  <si>
    <t xml:space="preserve">Air
Transportation
                        </t>
  </si>
  <si>
    <t>Superintendent</t>
  </si>
  <si>
    <t xml:space="preserve">Appalachian Studies Association </t>
  </si>
  <si>
    <t>3/12-3/14/2020</t>
  </si>
  <si>
    <t xml:space="preserve">Hotel
</t>
  </si>
  <si>
    <t xml:space="preserve">$204
</t>
  </si>
  <si>
    <t>David Hallac</t>
  </si>
  <si>
    <t xml:space="preserve">Attended Eastern National Outstanding Unit Award Ceremony                      </t>
  </si>
  <si>
    <t>Philadelphia, PA</t>
  </si>
  <si>
    <t>Eastern National</t>
  </si>
  <si>
    <t xml:space="preserve">
Meals</t>
  </si>
  <si>
    <t>Pedro Ramos</t>
  </si>
  <si>
    <t xml:space="preserve">Attended 50th Anniversary Celebration of Donona National Park </t>
  </si>
  <si>
    <t>Huelva, Spain</t>
  </si>
  <si>
    <t>Spanish National Park Service</t>
  </si>
  <si>
    <t>Allyn Rodriguez</t>
  </si>
  <si>
    <t>Attended Citizen Science Meeting</t>
  </si>
  <si>
    <t>Great Smoky Mountains, TN</t>
  </si>
  <si>
    <t>National Park Foundation</t>
  </si>
  <si>
    <t>Park Ranger</t>
  </si>
  <si>
    <t xml:space="preserve">Meals
</t>
  </si>
  <si>
    <t xml:space="preserve">$219
</t>
  </si>
  <si>
    <t>Susan Sachs</t>
  </si>
  <si>
    <t xml:space="preserve">Speaker at Appalachian Studies Association Conference </t>
  </si>
  <si>
    <t>Richard Sinkovitz</t>
  </si>
  <si>
    <t>Participated in the Fire Training Exchange Program</t>
  </si>
  <si>
    <t>Meals (A)</t>
  </si>
  <si>
    <t>Meals (B)</t>
  </si>
  <si>
    <t>Fire Management Officer</t>
  </si>
  <si>
    <t>Lodging (B)</t>
  </si>
  <si>
    <t>Barclay Timble</t>
  </si>
  <si>
    <t>Attended the Eastern National Advisory Council Meeting</t>
  </si>
  <si>
    <t>Jody Anastasio</t>
  </si>
  <si>
    <t>Attended professional development workshop focusing on science communication</t>
  </si>
  <si>
    <t>Training Specialist</t>
  </si>
  <si>
    <t>David Benitez</t>
  </si>
  <si>
    <t xml:space="preserve">Lodging </t>
  </si>
  <si>
    <t>Ecologist</t>
  </si>
  <si>
    <t>Daniel Boiano</t>
  </si>
  <si>
    <t>Anne Braaten</t>
  </si>
  <si>
    <t>Attended professional development course focusing on science communication</t>
  </si>
  <si>
    <t xml:space="preserve">Geographic Information Specialist </t>
  </si>
  <si>
    <t>Christie Brigham</t>
  </si>
  <si>
    <t xml:space="preserve">Attended Organizational Meeting and Information Sharing Event </t>
  </si>
  <si>
    <t xml:space="preserve">Golden Gate National Parks Conservancy </t>
  </si>
  <si>
    <t xml:space="preserve">Chief of Resources Management and Science </t>
  </si>
  <si>
    <t>Justin Brown</t>
  </si>
  <si>
    <t>Chicago, Illinois</t>
  </si>
  <si>
    <t>Urban Wildlife Network</t>
  </si>
  <si>
    <t>Stephanie Burkhart</t>
  </si>
  <si>
    <t xml:space="preserve">Presenter at National Park Service and National Park Foundation Strategy Meeting </t>
  </si>
  <si>
    <t xml:space="preserve">National Park Foundation </t>
  </si>
  <si>
    <t>Transportation</t>
  </si>
  <si>
    <t>Associate Regional Director</t>
  </si>
  <si>
    <t>David Campbell</t>
  </si>
  <si>
    <t>Sarah Creachbaum</t>
  </si>
  <si>
    <t xml:space="preserve">Participant in the Washington National Park Fund Retreat </t>
  </si>
  <si>
    <t>Washington National Park Fund</t>
  </si>
  <si>
    <t>Patrick Donovan</t>
  </si>
  <si>
    <t>Interpretive Ranger</t>
  </si>
  <si>
    <t>Alison Forrestel</t>
  </si>
  <si>
    <t xml:space="preserve">Participated in Workshops During the Convening of the California Landscape Stewardship Network </t>
  </si>
  <si>
    <t>California Landscape Stewardship Network</t>
  </si>
  <si>
    <t xml:space="preserve">Chief of National Resources and Science </t>
  </si>
  <si>
    <t>Susan Fritzke</t>
  </si>
  <si>
    <t xml:space="preserve">Attended the Public Lands Alliance 2020 Convention and Trade Show </t>
  </si>
  <si>
    <t xml:space="preserve">Capitol Reef Natural History Association </t>
  </si>
  <si>
    <t>Registration Fee</t>
  </si>
  <si>
    <t xml:space="preserve">Local Transportation </t>
  </si>
  <si>
    <t>Public Lands Alliance</t>
  </si>
  <si>
    <t>Laura Goforth</t>
  </si>
  <si>
    <t>Supervisory Park Ranger</t>
  </si>
  <si>
    <t>Bob Grasso</t>
  </si>
  <si>
    <t>Aquatic Ecologist</t>
  </si>
  <si>
    <t>Anna-Katriece Hooper</t>
  </si>
  <si>
    <t>Irina Irvine</t>
  </si>
  <si>
    <t>Attended the Coastal Impact Mitigation and Adaption Toolkit Training Workshop</t>
  </si>
  <si>
    <t>Merida, Mexico</t>
  </si>
  <si>
    <t xml:space="preserve">Commission for Environmental Cooperation </t>
  </si>
  <si>
    <t>Ocean and Coastal Resource Coordinator</t>
  </si>
  <si>
    <t>Tracy Ammerman</t>
  </si>
  <si>
    <t>Attended Public Lands Alliance annual meeting</t>
  </si>
  <si>
    <t>Arlington, VA</t>
  </si>
  <si>
    <t>Glacier National Park Conservancy</t>
  </si>
  <si>
    <t>E</t>
  </si>
  <si>
    <t>Chief of Interpretation and Education - Glacier National Park</t>
  </si>
  <si>
    <t>02/29/2020-03/06/2020</t>
  </si>
  <si>
    <t>Jeffrey Bradybaugh</t>
  </si>
  <si>
    <t>Attended the Public Lands Alliance annual meeting</t>
  </si>
  <si>
    <t>Zion National Park Forever Project</t>
  </si>
  <si>
    <t xml:space="preserve">Public Lands Alliance </t>
  </si>
  <si>
    <t>Lisa Carrico</t>
  </si>
  <si>
    <t>Attended and spoke at the Grand Canyon Conservancy board meeting and strategic planning meeting</t>
  </si>
  <si>
    <t>Grand Canyon Conservancy</t>
  </si>
  <si>
    <t>Deputy Superintendent</t>
  </si>
  <si>
    <t>Shelton Johnson</t>
  </si>
  <si>
    <t xml:space="preserve">Panelist at the New Horizons in Conservation Conference </t>
  </si>
  <si>
    <t xml:space="preserve">University of Michigan </t>
  </si>
  <si>
    <t>Raina Kholaa</t>
  </si>
  <si>
    <t>11/17-11/21/2020</t>
  </si>
  <si>
    <t>Mary (Shaun) Eyring</t>
  </si>
  <si>
    <t>Panelist at National Park Service/Mellon Fellows conference</t>
  </si>
  <si>
    <t>Charleston, SC</t>
  </si>
  <si>
    <t>Chief of Cultural Resources</t>
  </si>
  <si>
    <t>American Society for African Life and History</t>
  </si>
  <si>
    <t>Matthew Jacobs</t>
  </si>
  <si>
    <t>Attend Quarterly Scholarship Committee Meeting</t>
  </si>
  <si>
    <t>International Centre for the Study of the Preservation and Restoration of Cultural Property</t>
  </si>
  <si>
    <t>Education Program Manager</t>
  </si>
  <si>
    <t>Catherine Johnson</t>
  </si>
  <si>
    <t>Merida de Yucatan, Mexico</t>
  </si>
  <si>
    <t>Coastal Ecologist</t>
  </si>
  <si>
    <t>Stephanie Kyriazis</t>
  </si>
  <si>
    <t>Attended the Climate Change Collaborative Workshop</t>
  </si>
  <si>
    <t>New Gloucester, ME</t>
  </si>
  <si>
    <t>Shelburne Farms</t>
  </si>
  <si>
    <t>Chief of Interpretation and Education</t>
  </si>
  <si>
    <t>Deborah Miller</t>
  </si>
  <si>
    <t>Presenter at Annual Antiques forum</t>
  </si>
  <si>
    <t>Williamsburg, VA</t>
  </si>
  <si>
    <t>Colonial Williamsburg Foundation</t>
  </si>
  <si>
    <t>Curator</t>
  </si>
  <si>
    <t>Mileage/car</t>
  </si>
  <si>
    <t>Kevin Schneider</t>
  </si>
  <si>
    <t>Attended Renaissance Weekend</t>
  </si>
  <si>
    <t>Amelia Island, FL</t>
  </si>
  <si>
    <t>Renaissance Institute</t>
  </si>
  <si>
    <t>Kristen Talken-Spaulding</t>
  </si>
  <si>
    <t xml:space="preserve">Participated in Eastern National Awards Dinner and Board Meeting </t>
  </si>
  <si>
    <t>2/18/2020-2/19/2020</t>
  </si>
  <si>
    <t>Ground transportation</t>
  </si>
  <si>
    <t>Roy Wood</t>
  </si>
  <si>
    <t xml:space="preserve">Attended Public Lands Alliance Annual Conference </t>
  </si>
  <si>
    <t>Shenandoah National Park Association</t>
  </si>
  <si>
    <t>Lodging and
parking</t>
  </si>
  <si>
    <t>Chief of Interpretation</t>
  </si>
  <si>
    <t>Nicholas Derene</t>
  </si>
  <si>
    <t>Presenter at the Drug Recognition Expert Instructor Course</t>
  </si>
  <si>
    <t>Helena, MT</t>
  </si>
  <si>
    <t>Montana Highway Patrol</t>
  </si>
  <si>
    <t>12/15/2019 - 12/20/2019</t>
  </si>
  <si>
    <t>Conducted certification lab for Drug Recognition Expert course students</t>
  </si>
  <si>
    <t>Freddy Fernandez-Ramirez</t>
  </si>
  <si>
    <t>Attended annual conference of the National Association for Interpretation</t>
  </si>
  <si>
    <t>Denver, CO</t>
  </si>
  <si>
    <t>Western National Parks Association</t>
  </si>
  <si>
    <t>Park Guide</t>
  </si>
  <si>
    <t>National Association for Interpretation</t>
  </si>
  <si>
    <t>Air transportation</t>
  </si>
  <si>
    <t>Michelle Fidler</t>
  </si>
  <si>
    <t>Instructor on social media issues at Arizona Wildfire and Incident Management Academy</t>
  </si>
  <si>
    <t>Prescott, AZ</t>
  </si>
  <si>
    <t>Arizona Wildlife and incident Management Academy</t>
  </si>
  <si>
    <t>Regional Fire Command Education Specialist</t>
  </si>
  <si>
    <t>Arizona Wildfire and Incident Management Academy</t>
  </si>
  <si>
    <t>Chris Finlay</t>
  </si>
  <si>
    <t>Attended the annual meeting of the Zero Landfill Initiative</t>
  </si>
  <si>
    <t>National Parks Conservation Association</t>
  </si>
  <si>
    <t>Chief of Facility Management</t>
  </si>
  <si>
    <t>Subaru, National Parks Conservation Association</t>
  </si>
  <si>
    <t>Andy Fisher</t>
  </si>
  <si>
    <t>Attended the annual conference of the National Association for Interpretation</t>
  </si>
  <si>
    <t>Bob Fuhrmann</t>
  </si>
  <si>
    <t>Attended US Greenbuild International Conference</t>
  </si>
  <si>
    <t>Atlanta, GA</t>
  </si>
  <si>
    <t>Youth Program Manager</t>
  </si>
  <si>
    <t>US Greenbuild</t>
  </si>
  <si>
    <t xml:space="preserve">Meal </t>
  </si>
  <si>
    <t>Dan Johnson</t>
  </si>
  <si>
    <t>Attend Public Lands Alliance Annual Meeting</t>
  </si>
  <si>
    <t>Inter Mountain Natural History Association</t>
  </si>
  <si>
    <t xml:space="preserve">Per Diem  </t>
  </si>
  <si>
    <t>Arah LaBolle</t>
  </si>
  <si>
    <t>Kelly Lynch</t>
  </si>
  <si>
    <t>International Traditional Games Society</t>
  </si>
  <si>
    <t>Interpretive Trainer</t>
  </si>
  <si>
    <t>Edmonia Martinez</t>
  </si>
  <si>
    <t>Attended park management training at the Ron Walker Leadership Program</t>
  </si>
  <si>
    <t>Clemson, SC</t>
  </si>
  <si>
    <t>Clemson Institute for Parks</t>
  </si>
  <si>
    <t>Volunteer Coordinator</t>
  </si>
  <si>
    <t>Clemson University</t>
  </si>
  <si>
    <t>Linda Mazzu</t>
  </si>
  <si>
    <t>Attended the Public Lands Alliance annual conference</t>
  </si>
  <si>
    <t>Bryce Canyon Natural History Association</t>
  </si>
  <si>
    <t>Kevin Mohr</t>
  </si>
  <si>
    <t>Attended the Western National Parks board meeting and received Danson award</t>
  </si>
  <si>
    <t>Tucson, AZ</t>
  </si>
  <si>
    <t xml:space="preserve">Rental car </t>
  </si>
  <si>
    <t>Chief of Interpretation and Operations</t>
  </si>
  <si>
    <t>Jeremy Moss</t>
  </si>
  <si>
    <t>Guest speaker about Pecos National Historic Park at "Archeology Cafe" event</t>
  </si>
  <si>
    <t>Archaeology Southwest, Inc.</t>
  </si>
  <si>
    <t>Chief of Resources</t>
  </si>
  <si>
    <t>Jeff Mow</t>
  </si>
  <si>
    <t xml:space="preserve">Glacier National Park Conservancy </t>
  </si>
  <si>
    <t>Patrick Myers</t>
  </si>
  <si>
    <t xml:space="preserve">Parking  </t>
  </si>
  <si>
    <t>Park Ranger, Interpretation</t>
  </si>
  <si>
    <t>National Association of Interpretation</t>
  </si>
  <si>
    <t>Jennifer O'Neil</t>
  </si>
  <si>
    <t>Attended the Grand Canyon Conservancy board of directors meeting</t>
  </si>
  <si>
    <t>Partnership and Planning Coordinator</t>
  </si>
  <si>
    <t>Pamela Rice</t>
  </si>
  <si>
    <t>Attended Colorado Parks and Wildlife/Habitat Partnership Program statewide meeting</t>
  </si>
  <si>
    <t>Grand Junction, CO</t>
  </si>
  <si>
    <t>Colorado Parks and Wildlife</t>
  </si>
  <si>
    <t>Mary Risser</t>
  </si>
  <si>
    <t>Acting Superintendent</t>
  </si>
  <si>
    <t>Lori Rome</t>
  </si>
  <si>
    <t>Attended Peaks, Plateaus and Canyons Association annual meeting</t>
  </si>
  <si>
    <t>Grand Canyon, AZ</t>
  </si>
  <si>
    <t>Capitol Reef Natural History Association</t>
  </si>
  <si>
    <t>Peaks, Plateaus and Canyons Association</t>
  </si>
  <si>
    <t>Michael Rupp</t>
  </si>
  <si>
    <t>Attended Public Lands Alliance annual conference</t>
  </si>
  <si>
    <t>Todd Stoeberl</t>
  </si>
  <si>
    <t>Attended Grand Canyon Conservancy Board Meeting</t>
  </si>
  <si>
    <t>Acting Chief of Interpretation</t>
  </si>
  <si>
    <t>John Tobiason</t>
  </si>
  <si>
    <t>Attended the National Parks Conservation Association Zero Landfill Initiative</t>
  </si>
  <si>
    <t>Visual Information Specialist</t>
  </si>
  <si>
    <t>Subaru; National Parks Conservation Association; National Park Service</t>
  </si>
  <si>
    <t>Margaret Wilson</t>
  </si>
  <si>
    <t>Planner</t>
  </si>
  <si>
    <t>Norene McGuire-Grollmus</t>
  </si>
  <si>
    <t>Hilo, Hawaii</t>
  </si>
  <si>
    <t>Cultural Anthropologist</t>
  </si>
  <si>
    <t>Joseph Meyer</t>
  </si>
  <si>
    <t>Attended the Zero Landfill Initiative Partner Summit</t>
  </si>
  <si>
    <t>Sausalito, CA</t>
  </si>
  <si>
    <t>Chief of Staff</t>
  </si>
  <si>
    <t>Subaru of America and the National Parks Conservation Association</t>
  </si>
  <si>
    <t>Steve Meitz</t>
  </si>
  <si>
    <t xml:space="preserve">Attended the California Landscape Stewardship Network Convening </t>
  </si>
  <si>
    <t>Jin Prugsswan</t>
  </si>
  <si>
    <t xml:space="preserve">Schoodic Institute </t>
  </si>
  <si>
    <t>Gene Smith</t>
  </si>
  <si>
    <t xml:space="preserve">National Parks Conservation Association </t>
  </si>
  <si>
    <t>Kevin Sweeney</t>
  </si>
  <si>
    <t xml:space="preserve">Attended the Public Lands Alliance Conference </t>
  </si>
  <si>
    <t>Lassen Association</t>
  </si>
  <si>
    <t xml:space="preserve">Lassen Association </t>
  </si>
  <si>
    <t>David Szymanski</t>
  </si>
  <si>
    <t>Joy Tamayose</t>
  </si>
  <si>
    <t>Emily Zivot</t>
  </si>
  <si>
    <t>Beverly Grace Stephens</t>
  </si>
  <si>
    <t>Spoke at a fundraising reception for Yellowstone Forever</t>
  </si>
  <si>
    <t>Big Sky, MT</t>
  </si>
  <si>
    <t>Yellowstone Forever</t>
  </si>
  <si>
    <t xml:space="preserve">Heather Berenson_x000D_
</t>
  </si>
  <si>
    <t>Attended the Citizen Science 2.0 Education Program Conference</t>
  </si>
  <si>
    <t xml:space="preserve">Townsend, TN_x000D_
</t>
  </si>
  <si>
    <t>Conservancy for Cuyahoga Valley National Park</t>
  </si>
  <si>
    <t> </t>
  </si>
  <si>
    <t>Education Specialist</t>
  </si>
  <si>
    <t>Bradley Block</t>
  </si>
  <si>
    <t>Attended the South Dakota Governor's Conference on Tourism</t>
  </si>
  <si>
    <t>Black Hills Parks and Forests Association</t>
  </si>
  <si>
    <t>South Dakota Department of Tourism</t>
  </si>
  <si>
    <t>Raphael Gelo</t>
  </si>
  <si>
    <t>Attended the Vermilion Community College Seasonal Ranger Academy</t>
  </si>
  <si>
    <t>Ely, MN</t>
  </si>
  <si>
    <t>Vermilion Community College</t>
  </si>
  <si>
    <t>U.S. Park Ranger (Protection)</t>
  </si>
  <si>
    <t>Kevin Grossheim</t>
  </si>
  <si>
    <t>Attended the Arrowhead EMS Conference</t>
  </si>
  <si>
    <t>Duluth, MN</t>
  </si>
  <si>
    <t>Arrowhead EMS and Kabetogama First Responders</t>
  </si>
  <si>
    <t>Tuition</t>
  </si>
  <si>
    <t>Law Enforcement Park Ranger</t>
  </si>
  <si>
    <t>Arrowhead EMS</t>
  </si>
  <si>
    <t>Jeffrey Quam</t>
  </si>
  <si>
    <t>Thomas Richter</t>
  </si>
  <si>
    <t>Attended the Eastern National Board of Directors Meeting</t>
  </si>
  <si>
    <t>Christopher Stein</t>
  </si>
  <si>
    <t>Attended the Alliance of National Heritage Areas Annual Meeting</t>
  </si>
  <si>
    <t>Alliance of National Heritage Areas</t>
  </si>
  <si>
    <t>Chief - Heritage Areas</t>
  </si>
  <si>
    <t>Kimberly Swift</t>
  </si>
  <si>
    <t>Attended the National League of Cities Connecting Children and Nature Meeting</t>
  </si>
  <si>
    <t>National League of Cities</t>
  </si>
  <si>
    <t>Chief of Education and Interpretation</t>
  </si>
  <si>
    <t>Karyn Ferro</t>
  </si>
  <si>
    <t>Partnerships Program Chief</t>
  </si>
  <si>
    <t>Karissa DeCarlo</t>
  </si>
  <si>
    <t>Attended the National Park Foundation Corporate Summit</t>
  </si>
  <si>
    <t>Death Valley, CA</t>
  </si>
  <si>
    <t>Partnership Specialist</t>
  </si>
  <si>
    <t>Elizabeth Stern</t>
  </si>
  <si>
    <t>Strategic Communications Advisor</t>
  </si>
  <si>
    <t>David Restivo</t>
  </si>
  <si>
    <t>Sondrio International Environmental Film Festival Awards Panel Member</t>
  </si>
  <si>
    <t>Sondrio, Italy</t>
  </si>
  <si>
    <t>Town of Sondrio and University of Basilicata</t>
  </si>
  <si>
    <t>Public Affairs Specialist</t>
  </si>
  <si>
    <t>Ben Welch</t>
  </si>
  <si>
    <t>Reginald Chapple</t>
  </si>
  <si>
    <t>Acting Assistance Director</t>
  </si>
  <si>
    <t>Turkiya Lowe</t>
  </si>
  <si>
    <t>Coca-Cola Community Engagement Summit Participant</t>
  </si>
  <si>
    <t>Chief Historian</t>
  </si>
  <si>
    <t>Coca-Cola</t>
  </si>
  <si>
    <t>Dylan Mroszczyk</t>
  </si>
  <si>
    <t>Attended the All-In Data for Public Health National Meeting</t>
  </si>
  <si>
    <t>Baltimore, MD</t>
  </si>
  <si>
    <t>Illinois Public Health Institute</t>
  </si>
  <si>
    <t>Program Analyst</t>
  </si>
  <si>
    <t>John Sandor</t>
  </si>
  <si>
    <t>Traditional Building Conference Series Participant</t>
  </si>
  <si>
    <t>Winston-Salem, NC</t>
  </si>
  <si>
    <t>Architectural Historian</t>
  </si>
  <si>
    <t>Brian Goeken</t>
  </si>
  <si>
    <t>Attended the National Preservation Conference</t>
  </si>
  <si>
    <t>National Trust for Historic Preservation</t>
  </si>
  <si>
    <t>Chief, Technical Preservation Services</t>
  </si>
  <si>
    <t>Karen Trevino</t>
  </si>
  <si>
    <t>Attended the New Zealand Starlight Conference</t>
  </si>
  <si>
    <t>Tekapo, New Zealand</t>
  </si>
  <si>
    <t>New Zealand Department of Parks Conservation</t>
  </si>
  <si>
    <t>Division Chief, Natural Sounds and Night Skies Division</t>
  </si>
  <si>
    <t>New Zealand Department of Conservation</t>
  </si>
  <si>
    <t>John Branson</t>
  </si>
  <si>
    <t>Attended the Bristol Bay Native Corporation Annual Tribal Chiefs Meeting</t>
  </si>
  <si>
    <t>Bristol Bay Native Corporation</t>
  </si>
  <si>
    <t>Historian</t>
  </si>
  <si>
    <t>Philip Hooge</t>
  </si>
  <si>
    <t>The West Norwegian Fjords Opening Talk Participant</t>
  </si>
  <si>
    <t>Geiranger, Norway</t>
  </si>
  <si>
    <t>Norwegian Government</t>
  </si>
  <si>
    <t>Norwegian Government/West Norwegian Fjords</t>
  </si>
  <si>
    <t>Janet Neilson</t>
  </si>
  <si>
    <t>Guest Speaker at the Sitka Whale Fest</t>
  </si>
  <si>
    <t>Sitka Whale Fest</t>
  </si>
  <si>
    <t>Britta Shroeder</t>
  </si>
  <si>
    <t>Attended the Alaska Chapter of The Wildlife Society Annual Meeting</t>
  </si>
  <si>
    <t>The Wildlife Society</t>
  </si>
  <si>
    <t>Don Striker</t>
  </si>
  <si>
    <t>"What Price to Play" - Future of Outdoor Recreation and Public Land Funding Workshop Participant</t>
  </si>
  <si>
    <t>Bozeman, MT</t>
  </si>
  <si>
    <t>Property and Environment Research Center</t>
  </si>
  <si>
    <t>Acting Regional Director</t>
  </si>
  <si>
    <t>Carrie Wittmer</t>
  </si>
  <si>
    <t>Attended the Public Lands Alliance Convention and Trade Show</t>
  </si>
  <si>
    <t>Alaska Geographic</t>
  </si>
  <si>
    <t>District Supervisor</t>
  </si>
  <si>
    <t>Mackette McCormack</t>
  </si>
  <si>
    <t>Attended the National Association of Interpretation Conference</t>
  </si>
  <si>
    <r>
      <rPr>
        <b/>
        <sz val="10"/>
        <rFont val="Arial"/>
        <family val="2"/>
      </rPr>
      <t>OGE Form-1353</t>
    </r>
    <r>
      <rPr>
        <sz val="11"/>
        <color theme="1"/>
        <rFont val="Arial"/>
        <family val="2"/>
      </rPr>
      <t xml:space="preserve">
(OGE-Approved Alternative for SF-326)
February 2011</t>
    </r>
  </si>
  <si>
    <t>1353 Travel Report for Department of the Interior, FWS for the reporting period [MARK REPORTING PERIOD]</t>
  </si>
  <si>
    <t>This report implements 31 U.S.C. § 1353.  It does not supersede other reports that may have to be filed when travel expenses are accepted under other authority.  For definitions and policies, see 41 CFR part 304-1.</t>
  </si>
  <si>
    <t>Joseph Ventura</t>
  </si>
  <si>
    <t>Speaker at the Annual Desert Tortoise Council Symposium - Session on Illegal Turtle Trade</t>
  </si>
  <si>
    <t>Desert Tortoise Council</t>
  </si>
  <si>
    <t>Wildlife Inspector</t>
  </si>
  <si>
    <t>Arizona Fish &amp; Game/Desert Tortoise Council</t>
  </si>
  <si>
    <t>2/19/2020 - 2/23/2020</t>
  </si>
  <si>
    <t>Conference Fee</t>
  </si>
  <si>
    <t>Melissa Mata-Gonzales</t>
  </si>
  <si>
    <t>Speaker at the Colorado River Water User Association Conference</t>
  </si>
  <si>
    <t xml:space="preserve">Colorado River Water User Association </t>
  </si>
  <si>
    <t>Supervisory Fish and Wildlife Biologist</t>
  </si>
  <si>
    <t>12/10/2019- 12/13/2019</t>
  </si>
  <si>
    <t>Molly Webb</t>
  </si>
  <si>
    <t xml:space="preserve">Speaker at the British Columbia (BC) Hydro Collaborators meeting​
</t>
  </si>
  <si>
    <t>Vancouver, Canada</t>
  </si>
  <si>
    <t>BC Hydro</t>
  </si>
  <si>
    <t>Lodging ($567) Meals ($432)</t>
  </si>
  <si>
    <t>2/3/2020 - 2/6/2020</t>
  </si>
  <si>
    <t xml:space="preserve">X </t>
  </si>
  <si>
    <t>Sonia Mumford</t>
  </si>
  <si>
    <t>Schaumburg, IL</t>
  </si>
  <si>
    <t>AVMA</t>
  </si>
  <si>
    <t>Airfare, Airport transportation</t>
  </si>
  <si>
    <t>Hatchery Manager</t>
  </si>
  <si>
    <t>AVMA Aquatic Medicine Committee</t>
  </si>
  <si>
    <t>10/3/2019 - 10/5/2019</t>
  </si>
  <si>
    <t>Theresa (Reese) Collins</t>
  </si>
  <si>
    <t xml:space="preserve">Attendee at the Workshop to Improve Animal Welfare in Wildlife Rehabilitation and Captivity Display​.
</t>
  </si>
  <si>
    <t>Minneapolis, MN</t>
  </si>
  <si>
    <t>University of Minnesota</t>
  </si>
  <si>
    <t>Univ. of Minnesota Partners for Wildlife</t>
  </si>
  <si>
    <t>10/13/2019-10/16/2019</t>
  </si>
  <si>
    <t>Transportation to/from Airport and Airport Parking</t>
  </si>
  <si>
    <t>Charlotte Kucera</t>
  </si>
  <si>
    <t>Instructor at the National Military Fish and Wildlife Association Annual Meeting and Workshop</t>
  </si>
  <si>
    <t>Omaha, NE</t>
  </si>
  <si>
    <t>National Military Fish and Wildlife Association Meeting</t>
  </si>
  <si>
    <t xml:space="preserve">Air Transportation and ground transportation </t>
  </si>
  <si>
    <t xml:space="preserve">Meals </t>
  </si>
  <si>
    <t>Fish and Wildlife Biologist</t>
  </si>
  <si>
    <t xml:space="preserve">National Military Fish and Wildlife Association </t>
  </si>
  <si>
    <t>3/8/2020 - 3/10/2020</t>
  </si>
  <si>
    <t>David Sykes</t>
  </si>
  <si>
    <t>Speaker at the International Association of Chiefs of Police (IACP) Annual Conference and Exhibition</t>
  </si>
  <si>
    <t>Chicago, IL</t>
  </si>
  <si>
    <t>International Association of Chiefs of Police</t>
  </si>
  <si>
    <t>Resident Agent in Charge</t>
  </si>
  <si>
    <t>10/26/2019 - 10/30/2019</t>
  </si>
  <si>
    <t>Edgard Espinoza</t>
  </si>
  <si>
    <t>Speaker at the United Nations Office on Drug and Crime (UNODC) Meeting in Vienna and Royal Museum for Central Africa</t>
  </si>
  <si>
    <t>Vienna Austria; Tervuren/Ghent Belgium</t>
  </si>
  <si>
    <t>UNODC and Royal Museum for Central Africa</t>
  </si>
  <si>
    <t>Deputy Director, National Fish and Wildlife Forensic Lab</t>
  </si>
  <si>
    <t>10/20/2019 - 11/1/2019</t>
  </si>
  <si>
    <t>Meals  ($1224) and lodging ($960)</t>
  </si>
  <si>
    <t>Janine Castro</t>
  </si>
  <si>
    <t>Speaker at the Mid-Atlantic Stream Restoration Conference</t>
  </si>
  <si>
    <t>Resource Institute, Inc.</t>
  </si>
  <si>
    <t>Project Leader</t>
  </si>
  <si>
    <t>11/17/2019 - 11/20/2019</t>
  </si>
  <si>
    <t>Conference Registration ($379) and Meals ($177.50)</t>
  </si>
  <si>
    <t>Charles Wooley</t>
  </si>
  <si>
    <t xml:space="preserve">Speaker at the 85th Annual North American Wildlife and Natural Resources Conference
</t>
  </si>
  <si>
    <t>MEALS - Recreational Boating and Fishing; Rocky Mountain Elk Foundation; National Wild Turkey Federation; Wildlife Management Institute; Boone &amp; Crockett Club; Pheasants Forever and Quail Forever; National Shooting Sports Foundation; Ducks Unlimited             RECEPTIONS - Director's Meet and Greet; Kalkomey Enterprises; National Fish and Wildlife Foundation; Theodore Roosevelt Conservation Partnership</t>
  </si>
  <si>
    <t>Receptions</t>
  </si>
  <si>
    <t>Regional Director</t>
  </si>
  <si>
    <t>Wildlife Management Institute (conference sponsor)</t>
  </si>
  <si>
    <t>03/10/2020-03/12/2020</t>
  </si>
  <si>
    <t>Kelly VanBeek</t>
  </si>
  <si>
    <t>Chiapas, Mexico</t>
  </si>
  <si>
    <t>Eastern Whip-poor-will meeting hosted by University of Illinois at Urbana-Champaign</t>
  </si>
  <si>
    <t>University of Illinois at Urbana-Champaign</t>
  </si>
  <si>
    <t>1/2/2020 - 1/11/2020</t>
  </si>
  <si>
    <t>Ryan Drum</t>
  </si>
  <si>
    <t>Speaker at the Entomological Society of America. He presented at the symposium titled "Advocating for Endangered Insect Species."</t>
  </si>
  <si>
    <t>St. Louis, MO</t>
  </si>
  <si>
    <t>Entomological Society of America</t>
  </si>
  <si>
    <t>11/17/2019 - 11/21/2019</t>
  </si>
  <si>
    <t>Thomas Decker</t>
  </si>
  <si>
    <t>Instructor at the Conservation Leaders for Tomorrow Training Event</t>
  </si>
  <si>
    <t>Conservation Leaders for Tomorrow</t>
  </si>
  <si>
    <t>1/6/2020 - 1/10/2020</t>
  </si>
  <si>
    <t>Marcia Pradines</t>
  </si>
  <si>
    <t>Instructor at the Conservation Leaders for Tomorrow training event</t>
  </si>
  <si>
    <t>Wildlife Management Institute</t>
  </si>
  <si>
    <t>Anna Harris</t>
  </si>
  <si>
    <t>Max McGraw Foundation</t>
  </si>
  <si>
    <t>Ecological Services Project Leader</t>
  </si>
  <si>
    <t>1/5/2020 - 1/10/2020</t>
  </si>
  <si>
    <t>Bryan Arroyo</t>
  </si>
  <si>
    <t xml:space="preserve">Attendee at the 85th Annual North American Wildlife and Natural Resources Conference 
</t>
  </si>
  <si>
    <t>MEALS - Rocky Mountain Elk Foundation; Wildlife Management Institute; Boone &amp; Crockett Club; National Shooting Sports Foundation RECEPTIONS - Director's Meet and Greet; Kalkomey Enterprises; National Fish and Wildlife Foundation; Theodore Roosevelt Conservation Partnership</t>
  </si>
  <si>
    <t>FWS Deputy Director</t>
  </si>
  <si>
    <t>3/9/2020 - 3/13/2020</t>
  </si>
  <si>
    <t>Faith Begay</t>
  </si>
  <si>
    <t>Anti-Poverty Summit</t>
  </si>
  <si>
    <t>South Bend, IN</t>
  </si>
  <si>
    <t>United States Conference of Catholic Bishops</t>
  </si>
  <si>
    <t>Assistant Secretary - Indian Affairs, Office of Indian Energy &amp; Economic Development</t>
  </si>
  <si>
    <t>10/15/2019-10/17/2019</t>
  </si>
  <si>
    <t>Kathleen Benedetto</t>
  </si>
  <si>
    <t>American Exploration and Mining Association Annual Meeting</t>
  </si>
  <si>
    <t>American Exploration and Mining Association</t>
  </si>
  <si>
    <t xml:space="preserve">          Registration                    </t>
  </si>
  <si>
    <t>Senior Advisor to the Director</t>
  </si>
  <si>
    <t>12/4/2019-12/7/2019</t>
  </si>
  <si>
    <t>Western Hunting and Conservation Expo</t>
  </si>
  <si>
    <t>Mule Deer Foundation, Sportsmen for Fish and Wildlife</t>
  </si>
  <si>
    <t>2/15/2020-2/16/2020</t>
  </si>
  <si>
    <t>Aubrey Bettencourt</t>
  </si>
  <si>
    <t xml:space="preserve">                  Registration            </t>
  </si>
  <si>
    <t>Senior Advisor to the Assistant Secretary for Water and Science</t>
  </si>
  <si>
    <t>12/12/2019-12/14/2019</t>
  </si>
  <si>
    <t>Melissa Brown</t>
  </si>
  <si>
    <t xml:space="preserve">            Registration                  </t>
  </si>
  <si>
    <t>Digital Director - Immediate Office of the Secretary</t>
  </si>
  <si>
    <t>Karen Budd-Falen</t>
  </si>
  <si>
    <t>Farm Family Alliance Annual Meeting and Conference</t>
  </si>
  <si>
    <t>Farm Family Alliance</t>
  </si>
  <si>
    <t>Deputy Solicitor for Parks and Wildlife</t>
  </si>
  <si>
    <t xml:space="preserve">Farm Family Alliance </t>
  </si>
  <si>
    <t>2/20/2020-2/21/2020</t>
  </si>
  <si>
    <t>Brenda Burman</t>
  </si>
  <si>
    <t>Annual Conference</t>
  </si>
  <si>
    <t>National Water Resources Association</t>
  </si>
  <si>
    <t>Commissioner - Bureau of Reclamation</t>
  </si>
  <si>
    <t>11/6/2019-11/8/2019</t>
  </si>
  <si>
    <t xml:space="preserve">                      Registration     </t>
  </si>
  <si>
    <t>Colorado River Water Users Association</t>
  </si>
  <si>
    <t>12/10/2019-12/14/2019</t>
  </si>
  <si>
    <t>Mid-Pacific Water Users' Annual Conference</t>
  </si>
  <si>
    <t>Water Users' Conference</t>
  </si>
  <si>
    <t xml:space="preserve">                    Registration    </t>
  </si>
  <si>
    <t>1/22/2020-1/24/2020</t>
  </si>
  <si>
    <t>2/19/2020-2/21/2020</t>
  </si>
  <si>
    <t>Mark Cruz</t>
  </si>
  <si>
    <t>Prior Lake, MN</t>
  </si>
  <si>
    <t>National American Finance Officer Association</t>
  </si>
  <si>
    <t xml:space="preserve">Registration     </t>
  </si>
  <si>
    <t>Deputy Assistant Secretary - Indian Affairs</t>
  </si>
  <si>
    <t>10/6/2019-10/8/2019</t>
  </si>
  <si>
    <t>United South and Eastern Tribes Annual Meeting and 50th Anniversary Celebration</t>
  </si>
  <si>
    <t>Choctaw, MS</t>
  </si>
  <si>
    <t>United Southern and Eastern Tribes</t>
  </si>
  <si>
    <t xml:space="preserve">                 Registration        </t>
  </si>
  <si>
    <t>11/4/2019-11/8/2019</t>
  </si>
  <si>
    <t>Reservation Economic Summit 2020</t>
  </si>
  <si>
    <t>National Center for American Indian Enterprise Development</t>
  </si>
  <si>
    <t>3/1/2020-3/5/2020</t>
  </si>
  <si>
    <t>Melissa Graf</t>
  </si>
  <si>
    <t>SAP Concur Fusion Conference</t>
  </si>
  <si>
    <t>SAP Concur</t>
  </si>
  <si>
    <t xml:space="preserve">            Registration  </t>
  </si>
  <si>
    <t>Financial Systems Analyst</t>
  </si>
  <si>
    <t>3/8/2020-3/13/2020</t>
  </si>
  <si>
    <t>Shelby Hagenauer</t>
  </si>
  <si>
    <t>Association of California Water Agencies DC Conference</t>
  </si>
  <si>
    <t xml:space="preserve">Association of California Water Agencies </t>
  </si>
  <si>
    <t xml:space="preserve">                         Registration                  </t>
  </si>
  <si>
    <t>Deputy Commissioner - Bureau of Reclamation</t>
  </si>
  <si>
    <t>Association of California Water Agencies</t>
  </si>
  <si>
    <t>N/A</t>
  </si>
  <si>
    <t>Stephanie Henning</t>
  </si>
  <si>
    <t>Wiring the Rez: Innovative Strategies for Business Development Via E-Commerce Sixth Annual Tribal Government E-Commerce CLE Conference</t>
  </si>
  <si>
    <t>Chandler, AZ</t>
  </si>
  <si>
    <t>Arizona State University College of Law</t>
  </si>
  <si>
    <t xml:space="preserve">           Registration </t>
  </si>
  <si>
    <t>Special Assistant</t>
  </si>
  <si>
    <t>1/29/2020-1/31-2020</t>
  </si>
  <si>
    <t>Raymond Limon</t>
  </si>
  <si>
    <t>2020 Shared Services and Outsourcing Executive Forum</t>
  </si>
  <si>
    <t>Westlake, TX</t>
  </si>
  <si>
    <t>Deloitte</t>
  </si>
  <si>
    <t xml:space="preserve">                   Registration      </t>
  </si>
  <si>
    <t>Chief Human Capital Officer</t>
  </si>
  <si>
    <t>2/23/2020-2/25/2020</t>
  </si>
  <si>
    <t>Jessalyn Lord</t>
  </si>
  <si>
    <t>Public Procurement Symposium and Section Fall Council Meeting</t>
  </si>
  <si>
    <t>American Bar Association</t>
  </si>
  <si>
    <t xml:space="preserve">                          Registration                           </t>
  </si>
  <si>
    <t>Lead Procurement Analyst</t>
  </si>
  <si>
    <t>10/24/2019-10/26/2019</t>
  </si>
  <si>
    <t>Philip Lowe</t>
  </si>
  <si>
    <t>Advanced Landman's Institute</t>
  </si>
  <si>
    <t>Rocky Mountain Mineral Law Foundation</t>
  </si>
  <si>
    <t>Attorney-Advisor</t>
  </si>
  <si>
    <t>11/7/2019-11/8/2019</t>
  </si>
  <si>
    <t>Frank Lupo</t>
  </si>
  <si>
    <t>Endangered Species Act Conference</t>
  </si>
  <si>
    <t xml:space="preserve">                        </t>
  </si>
  <si>
    <t>Assistant Regional Solicitor</t>
  </si>
  <si>
    <t>10/28/2019-10/30/2019</t>
  </si>
  <si>
    <t xml:space="preserve">                       </t>
  </si>
  <si>
    <t>Timothy Petty</t>
  </si>
  <si>
    <t>Idaho Water Users Association Annual Convention</t>
  </si>
  <si>
    <t>Idaho Water Users Association</t>
  </si>
  <si>
    <t>Assistant Secretary for Water and Science</t>
  </si>
  <si>
    <t>1/20/2020-1/23/2020</t>
  </si>
  <si>
    <t>GEOBUIZ Summit</t>
  </si>
  <si>
    <t>Monterey, CA</t>
  </si>
  <si>
    <t>Geospatial Media</t>
  </si>
  <si>
    <t xml:space="preserve">Registration      </t>
  </si>
  <si>
    <t xml:space="preserve">                            </t>
  </si>
  <si>
    <t>1/12/2020-1/14/2020</t>
  </si>
  <si>
    <t>Isaac Piller</t>
  </si>
  <si>
    <t>Advance Representative</t>
  </si>
  <si>
    <t>2/13/2020-2/16/2020</t>
  </si>
  <si>
    <t>James Reilly</t>
  </si>
  <si>
    <t>GEO Week 2019 Meeting</t>
  </si>
  <si>
    <t>Canberra, AUS</t>
  </si>
  <si>
    <t>Government of Australia</t>
  </si>
  <si>
    <t xml:space="preserve">                 Reception                  </t>
  </si>
  <si>
    <t>Director - U.S. Geological Survey</t>
  </si>
  <si>
    <t>Western Energy and Water Forum</t>
  </si>
  <si>
    <t>Steamboat Springs, CO</t>
  </si>
  <si>
    <t>Colorado Energy and Water Institute, Duke University Energy Institute, Steamboat Resort</t>
  </si>
  <si>
    <t>Benjamin Simon</t>
  </si>
  <si>
    <t>What Price to Pay: The Future of Outdoor Recreation and Public Land Funding</t>
  </si>
  <si>
    <t>Political Economy Research Center</t>
  </si>
  <si>
    <t>Chief Economist</t>
  </si>
  <si>
    <t>11/7/2019-11/9/2019</t>
  </si>
  <si>
    <t>Aurelia Skipwith</t>
  </si>
  <si>
    <t>48th Annual Safari Club International Convention</t>
  </si>
  <si>
    <t>Safari Club International</t>
  </si>
  <si>
    <t xml:space="preserve">               Lodging                      </t>
  </si>
  <si>
    <t>Director - U.S. Fish and Wildlife Service</t>
  </si>
  <si>
    <t>2/8/2020-2/9/2020</t>
  </si>
  <si>
    <t>Houston Safari Club Foundation Worldwide Hunting Expo and Convention</t>
  </si>
  <si>
    <t>Houston Safari Club Foundation</t>
  </si>
  <si>
    <t>1/23/2020-1/26/2020</t>
  </si>
  <si>
    <t>Tara Sweeney</t>
  </si>
  <si>
    <t xml:space="preserve">               </t>
  </si>
  <si>
    <t>Assistant Secretary - Indian Affairs</t>
  </si>
  <si>
    <t>1/30/2020-1/31/2020</t>
  </si>
  <si>
    <t xml:space="preserve">           </t>
  </si>
  <si>
    <t>Andrea Travnicek</t>
  </si>
  <si>
    <t>Arizona Mining Association Annual Meeting</t>
  </si>
  <si>
    <t>Arizona Mining Association</t>
  </si>
  <si>
    <t xml:space="preserve">                            Registration  </t>
  </si>
  <si>
    <t>Deputy Assistant Secretary - Land and Mineral Management</t>
  </si>
  <si>
    <t>10/21/2019-10/24/2019</t>
  </si>
  <si>
    <t>Timothy Williams</t>
  </si>
  <si>
    <t>Director - Office of Intergovernmental and External Affairs</t>
  </si>
  <si>
    <t>2/14/2020-2/16/2020</t>
  </si>
  <si>
    <t>Jessie Young</t>
  </si>
  <si>
    <t>76th Annual Convention and Market Place</t>
  </si>
  <si>
    <t>National Congress of American Indians</t>
  </si>
  <si>
    <t xml:space="preserve">National Congress of American Indians </t>
  </si>
  <si>
    <t>10/21/2019-10/23/2019</t>
  </si>
  <si>
    <t>Cally Younger</t>
  </si>
  <si>
    <t>Endangered Species and Other Wildlife Institute</t>
  </si>
  <si>
    <t>Deputy Solicitor for Land Resources</t>
  </si>
  <si>
    <t>10/29/2019-10/31/2019</t>
  </si>
  <si>
    <t>Skyler Zunk</t>
  </si>
  <si>
    <t xml:space="preserve">         </t>
  </si>
  <si>
    <t>David Bernhardt</t>
  </si>
  <si>
    <t>Bureau of Ocean Energy Management</t>
  </si>
  <si>
    <t>Belmont Forum Review panel participation and meeting on emerging technologies with Dr Geraldi.</t>
  </si>
  <si>
    <t>Jeddah, Saudi Arabia</t>
  </si>
  <si>
    <t>KAUST</t>
  </si>
  <si>
    <t>Senior Advisor</t>
  </si>
  <si>
    <t>King Abdullah University of Science and Technology (KAUST)</t>
  </si>
  <si>
    <t>Transportation and Registration</t>
  </si>
  <si>
    <t>Offshore Technology Conference 2019 - Keynote Speaker</t>
  </si>
  <si>
    <t>Galveston, Texas</t>
  </si>
  <si>
    <t>Offshore Technology Conference Event Sponsors</t>
  </si>
  <si>
    <t>Acting Director</t>
  </si>
  <si>
    <t>DNV GL, ERA Helicopters, Lichtgitter USA, TDI Brooks, Offshore,Oil and Gas Journal</t>
  </si>
  <si>
    <t>AWEA Offshore Windpower Conference - Keynote Speaker</t>
  </si>
  <si>
    <t>Boston, MA</t>
  </si>
  <si>
    <t>American Wind Energy Association</t>
  </si>
  <si>
    <t>Siemens, Invenergy, Danish Wind Energy Association,  Orstead, Atlantic Shores, Avangrid, Burns McDonnell, Equinor, ENBW, Maryland, Old Dominion University, Pierce Atwood, Travelers, Wimmerhale, American Wind Energy Association</t>
  </si>
  <si>
    <t>Pacific RIM Offshore Wind Summit, speaker</t>
  </si>
  <si>
    <t>Poet and Infocast</t>
  </si>
  <si>
    <t>Renewable Energy Section Chief</t>
  </si>
  <si>
    <t xml:space="preserve">Baker Botts, Burns McDonnell, Equinor, Orrick, Orstead, Aker Solutions, Latham, MagellanWind, Tetra Tec, Principle Power </t>
  </si>
  <si>
    <t>2019 Arctic Circle Conference; The Arctic Circle is the largest network of international dialogue and cooperation on the future of the Arctic; Panel Participant</t>
  </si>
  <si>
    <t>Iceland University of the Arts</t>
  </si>
  <si>
    <t>Arctic Circle Secretariat</t>
  </si>
  <si>
    <t>Pacific RIM Offshore Wind Summit; speaker</t>
  </si>
  <si>
    <t xml:space="preserve">Baker Botts,Burns McDonnell, Equinor, Orrick; Orstead, Aker Solutions, Latham, MagellanWind, Tetra Tec, Principle Power </t>
  </si>
  <si>
    <t>2020 International Wind Partnering Forum; opening plenary speaker</t>
  </si>
  <si>
    <t>Providence, RI</t>
  </si>
  <si>
    <t>Business Network for Offshore Wind</t>
  </si>
  <si>
    <t>ABBARIC, Dominion, MHI Vestas, Siemens, Orstead, RWE, Your Offshore Construction Workforce. Gold, Silver, Media Sponsors and Cooperative Partners listed at https://www.offshorewindus.org/2020ipf/sponsor/</t>
  </si>
  <si>
    <t>]</t>
  </si>
  <si>
    <t>Bureau of Reclamation</t>
  </si>
  <si>
    <t>August Immel</t>
  </si>
  <si>
    <t>august.immel@sol.doi.gov</t>
  </si>
  <si>
    <t>Ernest Conant</t>
  </si>
  <si>
    <t>Association of California Water Agencies (ACWA) 2019 Fall Conference</t>
  </si>
  <si>
    <t>ACWA</t>
  </si>
  <si>
    <t>Registration Fees</t>
  </si>
  <si>
    <t>Regional Director California-Great Basin Region</t>
  </si>
  <si>
    <t>12/03/2019 - 12/06/2019</t>
  </si>
  <si>
    <t>2019 Environmental Law Conference</t>
  </si>
  <si>
    <t>Yosemite, CA</t>
  </si>
  <si>
    <t>California Lawyers Association</t>
  </si>
  <si>
    <t>10/18/2019 - 10/19/2019</t>
  </si>
  <si>
    <t>Karen Knight</t>
  </si>
  <si>
    <t>7th Annual International Symposium of Geotechnical Society of Safety and Risk (ISGSR)</t>
  </si>
  <si>
    <t>ISGSR</t>
  </si>
  <si>
    <t>Director, Safety, Security and Law Enforcement</t>
  </si>
  <si>
    <t>12/07/2019 - 12/16/2019</t>
  </si>
  <si>
    <t>Westin Joy</t>
  </si>
  <si>
    <t>BASF Practical Injection Workshop</t>
  </si>
  <si>
    <t>Hagerbach, Switzerland</t>
  </si>
  <si>
    <t>BASF</t>
  </si>
  <si>
    <t xml:space="preserve">BASF  </t>
  </si>
  <si>
    <t>10/12/2019 - 10/19/2019</t>
  </si>
  <si>
    <t>Jessica Jobe</t>
  </si>
  <si>
    <t>University of Memphis, Dept. of Earth Sciences Colloquium Series</t>
  </si>
  <si>
    <t xml:space="preserve">University of Memphis </t>
  </si>
  <si>
    <t>11/07/2019 - 11/09/2019</t>
  </si>
  <si>
    <t>Alan Butler</t>
  </si>
  <si>
    <t xml:space="preserve">2019 Conference - Colorado River Conversations </t>
  </si>
  <si>
    <t>University of Arizona</t>
  </si>
  <si>
    <t>Hydrologic Engineer</t>
  </si>
  <si>
    <t>10/28/2019 - 10/30/2019</t>
  </si>
  <si>
    <t>James Prairie</t>
  </si>
  <si>
    <t>10/28/2019 - 10/31/2019</t>
  </si>
  <si>
    <t>Maureen Wilson</t>
  </si>
  <si>
    <t>Utah Association of Mosquito Abatement Annual Conference</t>
  </si>
  <si>
    <t>Bryce Canyon, UT</t>
  </si>
  <si>
    <t>Salt Lake City Mosquito Abatement Distrct</t>
  </si>
  <si>
    <t xml:space="preserve">Project Coordinator </t>
  </si>
  <si>
    <t>Utah Association of Mosquito Abatement</t>
  </si>
  <si>
    <t>10/13/2019 - 10/15/2019</t>
  </si>
  <si>
    <t>Rebecca Smith</t>
  </si>
  <si>
    <t>Bureau of Safety and Environmental Enforcement</t>
  </si>
  <si>
    <t>Donna Huston</t>
  </si>
  <si>
    <t>donna.huston@sol.doi.gov</t>
  </si>
  <si>
    <t>scott.currie@sol.doi.gov</t>
  </si>
  <si>
    <t>Scott Currie</t>
  </si>
  <si>
    <t>Office of Natural Resources Revenue</t>
  </si>
  <si>
    <t>DEPARTMENT OF THE INTERIOR</t>
  </si>
  <si>
    <t>edwin.shin@sol.doi.gov</t>
  </si>
  <si>
    <t>Edwin Shin</t>
  </si>
  <si>
    <t>roxane.baca@sol.doi.gov</t>
  </si>
  <si>
    <t>2/21/2020-2/23/2020</t>
  </si>
  <si>
    <t>Special Olympics North Dakota</t>
  </si>
  <si>
    <t>Principal</t>
  </si>
  <si>
    <t>Minot, ND</t>
  </si>
  <si>
    <t>School Representative and Chaperone services for BIE students participating in Special Olympics.</t>
  </si>
  <si>
    <t xml:space="preserve">American Society of Engineering Education </t>
  </si>
  <si>
    <t>Instructor (Math)</t>
  </si>
  <si>
    <t>American Society of Engineering Education</t>
  </si>
  <si>
    <t>National Science Foundation's Computer and Information Science and Engineering Conference.</t>
  </si>
  <si>
    <t>New Mexico Established Program to Stimulate Competition (NMEPSC)</t>
  </si>
  <si>
    <t>Instructor (Geospatial Technology)</t>
  </si>
  <si>
    <t>New Mexico Established Program to Stimulate Competition</t>
  </si>
  <si>
    <t>La Joya, NM</t>
  </si>
  <si>
    <t>Participate in the 2020 Team Science Leadership Training Program.</t>
  </si>
  <si>
    <t>Inter-Tribal Agricultural Council</t>
  </si>
  <si>
    <t>School Counselor</t>
  </si>
  <si>
    <t>Received Youth Development Career Professional Scholarship to attend the 2019 Inter-Tribal Agricultural Council's Annual Conference for professional development.</t>
  </si>
  <si>
    <t>Jobs for Arizona's Graduates</t>
  </si>
  <si>
    <t>Training Instructor &amp; (JAG Coordinator)</t>
  </si>
  <si>
    <t>Leadership Awards Conference with Workshops.</t>
  </si>
  <si>
    <t>Freedom Lodge, Inc.</t>
  </si>
  <si>
    <t>Abiquiú, NM</t>
  </si>
  <si>
    <t>Advanced training for Native American Practitioners in the field of behavior health, mental health, and social services, Module #5.</t>
  </si>
  <si>
    <t>The Poynter Institute</t>
  </si>
  <si>
    <t>Instructor (Media Communications)</t>
  </si>
  <si>
    <t>Meals &amp; Expenses (incl, ground transportation and airport parking)</t>
  </si>
  <si>
    <t>St. Petersburg, FL</t>
  </si>
  <si>
    <t>Invited participant to "The Power of Diverse Voices:  The Poynter Minority Writers Workshop", in support of professional development.</t>
  </si>
  <si>
    <t>Advanced training for Native American Practitioners in the field of behavior health, mental health, and social services, Module #4.</t>
  </si>
  <si>
    <t>Bacone College</t>
  </si>
  <si>
    <t>Muskogee, OK</t>
  </si>
  <si>
    <t>Invited guest to speak to Bacone College Education majors about higher education in the Spirit Circle Assembly, and how it's applied at Riverside Indian School.  Supports efforts in education between Riverside and Bacone College, a local higher education institution.</t>
  </si>
  <si>
    <t xml:space="preserve">Technology and Innovation in Education, a division of Black Hills Special Services Cooperative </t>
  </si>
  <si>
    <t>Teacher (Elementary)</t>
  </si>
  <si>
    <t>Rapid City, SD</t>
  </si>
  <si>
    <t xml:space="preserve">Eagle Butte School District 20-1 under Cooperative Agreement to attend Technology and Innovation in Education (TIE), in support of technology and training and as faculty member to support further education.   </t>
  </si>
  <si>
    <t>Indiana University</t>
  </si>
  <si>
    <t>Institutional Effectiveness Specialist</t>
  </si>
  <si>
    <t>Indianapolis, IN</t>
  </si>
  <si>
    <t>2019 Assessment Institute Planning and Institutional Improvement.</t>
  </si>
  <si>
    <t>American Indian Science and Engineering Society</t>
  </si>
  <si>
    <t>Milwaukee, WI</t>
  </si>
  <si>
    <t>American Indian Science and Engineering Society (AISES), in support of chaperone services to students attending annual conference.</t>
  </si>
  <si>
    <t>Teacher (Science)</t>
  </si>
  <si>
    <t>Meals &amp; Expenses (incl ground transportation, baggage fees, mile to/from airport, airport parking)</t>
  </si>
  <si>
    <t>National Indian Education Association</t>
  </si>
  <si>
    <t>50th Annual National Indian Education Association (NIEA) to represent Southwestern Indian Polytechnic Institute (SIPI) and present workshop to Native Educators.</t>
  </si>
  <si>
    <t xml:space="preserve">Meals &amp; Expenses (including ground transportation and baggage fees) </t>
  </si>
  <si>
    <t>Meals &amp; Expenses (incl mileage to/from airport and airport parking)</t>
  </si>
  <si>
    <t>The Johnson Scholarship Foundation</t>
  </si>
  <si>
    <t>Scottsdale, AZ</t>
  </si>
  <si>
    <t xml:space="preserve">Attend the Annual Johnson Scholarship Foundation Entrepreneurship Program Representative's Meeting, as awardee of grant to offer scholarships to Native American students. Meeting discusses process and procedures for grant compliance and those in charge of meeting compliance.                                                                           </t>
  </si>
  <si>
    <t>Meals &amp; Expenses (incl mileage to/from airport, parking at airport, rental car and gas for rental car)</t>
  </si>
  <si>
    <t>Supervisory Instructional Systems Specialist</t>
  </si>
  <si>
    <t xml:space="preserve">Attend the Annual Johnson Scholarship Foundation Entrepreneurship Program Representative's Meeting, as awardee of grant to offer scholarships to Native American students. Meeting discusses process and procedures for grant compliance and those in charge of meeting compliance. </t>
  </si>
  <si>
    <t>marla.jones@sol.doi.gov</t>
  </si>
  <si>
    <t>Marla S. Jones</t>
  </si>
  <si>
    <t>3/2/2020-3/4/2020</t>
  </si>
  <si>
    <t>D.A.R.E. America</t>
  </si>
  <si>
    <t>Academy Director of OJS Indian Police Academy</t>
  </si>
  <si>
    <t>D.A.R.E. America education advisory board meeting</t>
  </si>
  <si>
    <t>Steven Juneau</t>
  </si>
  <si>
    <t>michael.adams@sol.doi.gov</t>
  </si>
  <si>
    <t>Mike Adams</t>
  </si>
  <si>
    <t>Bureau of Indian Affairs</t>
  </si>
  <si>
    <t>Department Of Interior</t>
  </si>
  <si>
    <t>john.constable@sol.doi.gov</t>
  </si>
  <si>
    <t>John Constable</t>
  </si>
  <si>
    <t>Office of the Special Trustee for American Indians</t>
  </si>
  <si>
    <t>National Conservation Training Center, Shepardstown, WV</t>
  </si>
  <si>
    <t>Presentation at Eastern Whip-poor-will Research meeting</t>
  </si>
  <si>
    <t>Trains</t>
  </si>
  <si>
    <t>Appalachian Studies Association</t>
  </si>
  <si>
    <t>Andalucía, Spain</t>
  </si>
  <si>
    <t>(A) The Nature Conservancy; (B) Consejeria de Medio Ambiente y de Andalucía</t>
  </si>
  <si>
    <t>Speaker at Summit to Discuss Urban Wildlife and Urban Planning</t>
  </si>
  <si>
    <t xml:space="preserve">Biologist </t>
  </si>
  <si>
    <t xml:space="preserve"> Commission for Environmental Cooperation</t>
  </si>
  <si>
    <t>Commission for Environmental Cooperation</t>
  </si>
  <si>
    <t>Attended the Drug Recognition Expert Instructor Court</t>
  </si>
  <si>
    <t>Attend the Drug Recognition Expert Instructor Court Certification Class</t>
  </si>
  <si>
    <t>Participated in International Traditional Games Society Training Clinic</t>
  </si>
  <si>
    <t>Attended National Association of Interpretation Annual Conference</t>
  </si>
  <si>
    <t xml:space="preserve">Presenter at the Hawaii Kingdom Class </t>
  </si>
  <si>
    <t xml:space="preserve">Attended professional development workshop focusing on science and communication </t>
  </si>
  <si>
    <t>Attended the 2020 Zero Landfill Initiative All Parks Retreat</t>
  </si>
  <si>
    <t>Sondrio Commune</t>
  </si>
  <si>
    <t>Colorado River Water Users Association Annual Conference</t>
  </si>
  <si>
    <t xml:space="preserve">2019 Fall Finance and Tribal Economies Conference </t>
  </si>
  <si>
    <t>10/03/2019-10/04/2019</t>
  </si>
  <si>
    <t>10/08/2019-10/12/2019</t>
  </si>
  <si>
    <t>10/08/2019-10/13/2019</t>
  </si>
  <si>
    <t>10/12/2019-10/16/2019</t>
  </si>
  <si>
    <t>10/28/2019-10/29/2019</t>
  </si>
  <si>
    <t>11/07/2019-11/10/2019</t>
  </si>
  <si>
    <t>10/29/2019-11/02/2019</t>
  </si>
  <si>
    <t xml:space="preserve">11/12/2019-11/19/2019   </t>
  </si>
  <si>
    <t>12/04/2019-12/08/2019</t>
  </si>
  <si>
    <t>12/09/2019-12/12/2019</t>
  </si>
  <si>
    <t>01/08/2020-01/10/2020</t>
  </si>
  <si>
    <t>02/03/2020-02/05/2020</t>
  </si>
  <si>
    <t>02/27/2020-02/29/2020</t>
  </si>
  <si>
    <t>11/16/2019-11/23/2019</t>
  </si>
  <si>
    <t>9/30/2019-10/3</t>
  </si>
  <si>
    <t>10/08/2019-10/15/2019</t>
  </si>
  <si>
    <t>9/30/2019-10/2/2019</t>
  </si>
  <si>
    <t>Colorado River Water Users Association 2019 Annual Conference</t>
  </si>
  <si>
    <t>Coastal Impact Mitigation and Adaptation Toolkit Training Workshop Participant</t>
  </si>
  <si>
    <t>Traditional Building/Active Interest Media</t>
  </si>
  <si>
    <t>01/25/2020-02/02/2020</t>
  </si>
  <si>
    <t>11/1/2019-11/12/2019</t>
  </si>
  <si>
    <t>Pacific Ocean Energy Trust and Infocast</t>
  </si>
  <si>
    <t>Meals &amp; Expenses (incl baggage fees) = $303.30 Conference registration and membership fee = $225</t>
  </si>
  <si>
    <t>Meals &amp; Expenses (incl POV mileage to/from)</t>
  </si>
  <si>
    <t>Meals &amp; Expenses (incl shuttle service, baggage fees) = $259.60  Registration = $300</t>
  </si>
  <si>
    <t>Meals &amp; Expenses (including ground transportation) = $399.60  Registration = $375</t>
  </si>
  <si>
    <t>Anne Badgley</t>
  </si>
  <si>
    <t>anne.badgley@sol.doi.gov</t>
  </si>
  <si>
    <t>Monica Garcia</t>
  </si>
  <si>
    <t>monica.garcia@sol.doi.gov</t>
  </si>
  <si>
    <t>Office of Inspector General</t>
  </si>
  <si>
    <t>Lorraine Luciano</t>
  </si>
  <si>
    <t>lorraine_luciano@doioig.gov</t>
  </si>
  <si>
    <t>National Indian Gaming Commission</t>
  </si>
  <si>
    <t>National Park Service</t>
  </si>
  <si>
    <t>REPORTING PERIOD: OCTOBER 1, 2019-MARCH 31, 2020</t>
  </si>
  <si>
    <t>REPORTING PERIOD: APRIL 1-SEPTEMBER 30, 2020</t>
  </si>
  <si>
    <t>Office of Surface Mining and Reclamation</t>
  </si>
  <si>
    <t>Bureau of Indian Education</t>
  </si>
  <si>
    <t xml:space="preserve">Bureau of Land Management </t>
  </si>
  <si>
    <t>Roxane Baca</t>
  </si>
  <si>
    <t>Fish and Wildlife Service</t>
  </si>
  <si>
    <t>Attendee at the American Veterinary Medical Association (AVMA) Aquatic Medicine Committee Meeting</t>
  </si>
  <si>
    <t>2/12/2020-2/17/2020</t>
  </si>
  <si>
    <t>11/5/2019-11/7/2019</t>
  </si>
  <si>
    <t>3/11/2020-3/15/2020</t>
  </si>
  <si>
    <t>11/12/2019-11/23/2019</t>
  </si>
  <si>
    <t>11/18/2019-11/20/2019</t>
  </si>
  <si>
    <t>11/18/2019-11/21/2019</t>
  </si>
  <si>
    <t>11/12/2019-11/15/2019</t>
  </si>
  <si>
    <t xml:space="preserve">Fish Camp, CA </t>
  </si>
  <si>
    <t>11/2/2019-11/10/2019</t>
  </si>
  <si>
    <t>11/122019-11/15/2019</t>
  </si>
  <si>
    <t>11/18/2019 - 11/20/2019</t>
  </si>
  <si>
    <t>10/9/2019-10/11/2019</t>
  </si>
  <si>
    <t>Mt. Ranier, WA</t>
  </si>
  <si>
    <t>Tenaya Lodge, Yosemite, CA</t>
  </si>
  <si>
    <t>11/13/2019-11/16/2019</t>
  </si>
  <si>
    <t>3/1/2020-3/6/2020</t>
  </si>
  <si>
    <t>11/17/2019-11/21/2019</t>
  </si>
  <si>
    <t>1/21/2020-1/24/2020</t>
  </si>
  <si>
    <t>3/1/2020-3/7/2020</t>
  </si>
  <si>
    <t>02/07/2020-02/09/2020</t>
  </si>
  <si>
    <t>3/30/2020-4/3/2020</t>
  </si>
  <si>
    <t>10/1/2019-10/5/2019</t>
  </si>
  <si>
    <t>11/11/2019-12/6/2019</t>
  </si>
  <si>
    <t>2/20/2020-2/24/2020</t>
  </si>
  <si>
    <t>2/13/2020-2/17/2020</t>
  </si>
  <si>
    <t>11/17/2019-11/22/2019</t>
  </si>
  <si>
    <t>1/26/2020-1/31/2020</t>
  </si>
  <si>
    <t>11/11/2019-11/17/2019</t>
  </si>
  <si>
    <t>3/6/2020-3/13/2020</t>
  </si>
  <si>
    <t>2/5/2020-2/7/2020</t>
  </si>
  <si>
    <t xml:space="preserve">Yellowstone Forever and Anderson Windows 50% each </t>
  </si>
  <si>
    <t>11/19/2019-11/22/2019</t>
  </si>
  <si>
    <t>12/8/2019-12/20/2019</t>
  </si>
  <si>
    <t>1/26/2020 -1/29/2020</t>
  </si>
  <si>
    <t>10/17/2019-10/20/2019</t>
  </si>
  <si>
    <t>Mammoth, Yellowstone, WY</t>
  </si>
  <si>
    <t>10/20/2019- 10/25/2019</t>
  </si>
  <si>
    <t>2/22/2020-3/5/2020</t>
  </si>
  <si>
    <t>12/2/2019-12/4/2019</t>
  </si>
  <si>
    <t>2/29/2020 - 3/6/2020</t>
  </si>
  <si>
    <t>11/12/2019 - 11/16/2019</t>
  </si>
  <si>
    <t>2/6/2020 - 2/8/2020</t>
  </si>
  <si>
    <t>12/3/2019 - 12/5/2019</t>
  </si>
  <si>
    <t>2/7/2020- 2/9/2020</t>
  </si>
  <si>
    <t>10/8/2019 - 10/11/2019</t>
  </si>
  <si>
    <t>2/29/2020 - 3/5/2020</t>
  </si>
  <si>
    <t>2/6/2020 - 2/9/2020</t>
  </si>
  <si>
    <t>2/5/2020 - 2/7/2020</t>
  </si>
  <si>
    <t>11/13/2019-11/15/2019</t>
  </si>
  <si>
    <t xml:space="preserve">Pacific Grove, CA </t>
  </si>
  <si>
    <t>Fish Camp, CA</t>
  </si>
  <si>
    <t>2/29/2020-3/5/2020</t>
  </si>
  <si>
    <t>2/16/2020 - 2/17/2020</t>
  </si>
  <si>
    <t>11/07/2019-11/9/2019</t>
  </si>
  <si>
    <t>Pierre, SD</t>
  </si>
  <si>
    <t xml:space="preserve">01/21/2020-01/24/2020
</t>
  </si>
  <si>
    <t>12/6/2019-12/9/2019</t>
  </si>
  <si>
    <t>01/24/2019-01/26/2020</t>
  </si>
  <si>
    <t>11/15/2019-11/18/2019</t>
  </si>
  <si>
    <t>02/18/2020-02/19/2020</t>
  </si>
  <si>
    <t>02/4/2020-02/6/2020</t>
  </si>
  <si>
    <t>10/09/2019-10/11/2019</t>
  </si>
  <si>
    <t>02/5/2020-02/7/2020</t>
  </si>
  <si>
    <t>11/11/2019-11/15/2019</t>
  </si>
  <si>
    <t>11/14/2019-11/25/2019</t>
  </si>
  <si>
    <t>12/6/2019-12/8/2019</t>
  </si>
  <si>
    <t>10/20/2019-10/21/2019</t>
  </si>
  <si>
    <t>10/14/2019-10/17/2019</t>
  </si>
  <si>
    <t>10/28/2019-11/1/2019</t>
  </si>
  <si>
    <t>10/9/2019-10/14/2019</t>
  </si>
  <si>
    <t>10/17/2019-10/24/2019</t>
  </si>
  <si>
    <t>12/5/2019-12/6/2019</t>
  </si>
  <si>
    <t>03/05/2020-03/15/2020</t>
  </si>
  <si>
    <t>10/30/2019-11/4/2019</t>
  </si>
  <si>
    <t>02/09/2020-02/14/2020</t>
  </si>
  <si>
    <t>02/28/2020-03/06/2020</t>
  </si>
  <si>
    <t>1/11/2019-11/17/2019</t>
  </si>
  <si>
    <t>CONCUR Travel Fee</t>
  </si>
  <si>
    <t>10/7/2019 - 10/9/2019</t>
  </si>
  <si>
    <t>12/9/2019 - 12/13/2019</t>
  </si>
  <si>
    <t>Departmental seminar speaker on Earthquake Ground Motion: Early Warning and Recent California Earthquakes, and meeting with collaborators</t>
  </si>
  <si>
    <t>Invited Seminar Speaker, Tulane University, two presentations: (1) "Looking at Ecological Systems through the Lens of Causal Networks" (2) "Introduction to Structural Equation Modeling"</t>
  </si>
  <si>
    <t>2/14/2020-2/17/2020</t>
  </si>
  <si>
    <t>University Alumni Career Panel on science careers in the federal government and women and minorities in science careers</t>
  </si>
  <si>
    <t>Presentation of lectures and meetings with scientists at University of Zurich, University of Fribourg, and University of Bern on methods for structural equation modeling relating to environmental change and conservation strategies</t>
  </si>
  <si>
    <t>Instructor for preconference course for biosafety professionals; facilitated additional courses for the Annual Biosafety and Biosecurity Conference</t>
  </si>
  <si>
    <t>The East China University of Technology</t>
  </si>
  <si>
    <t>Invited to present "Coastal Ocean Acidification Monitoring: Tampa Bay Estuary Case Study" to the Indian River Lagoon National Estuary Program</t>
  </si>
  <si>
    <t>Incorporated Research Institutions for Seismology (IRIS) distinguished lecture on earthquake early warning, shaking hazard, and tsunami hazard</t>
  </si>
  <si>
    <t>Presenting "Western Bats: The Other California Real-Estate Battleground" to the Ecology and Conservation of Bats session at the Western Section of the Wildlife Society 2020 Annual Meeting</t>
  </si>
  <si>
    <t>Invited to help with classes and give lectures at Carleton College for "Earthquakes and History" course</t>
  </si>
  <si>
    <t>Reinsurance Industry Conference</t>
  </si>
  <si>
    <t>Provide training related to river
geomorphology, geoarchaeology, Native American cultures in Grand Canyon, and current research being
conducted by the USGS/Soutwest Biological Science Center/Grand Canyon Monitoring and Research Center</t>
  </si>
  <si>
    <t>Give invited Distinguished Lecture on wetland biodiversity celebrating World Wetlands Day at Waterloo University Research Symposium</t>
  </si>
  <si>
    <t>Water Resources Brazilian Symposium</t>
  </si>
  <si>
    <t>Department seminar at University of California Santa Barbara on using multiple geochronometers to refine the age of the Old Crow tephra, a key marker for reconstructing Pleistocene paleo-environments and climate in Alaska</t>
  </si>
  <si>
    <t>10/30/2019 - 11/3/2019</t>
  </si>
  <si>
    <t>11/5/2019 11/6/2019</t>
  </si>
  <si>
    <t>9/30/2019 - 10/2/2019</t>
  </si>
  <si>
    <t>10/20/2019 - 10/23/2019</t>
  </si>
  <si>
    <t>12/2/2019 - 12/4/2019</t>
  </si>
  <si>
    <t>1/5/2020 - 1/9/2020</t>
  </si>
  <si>
    <t>11/12/2019 - 11/14/2019</t>
  </si>
  <si>
    <t>12/1/2019 - 12/5/2019</t>
  </si>
  <si>
    <t>10/10/2019 - 10/12/2019</t>
  </si>
  <si>
    <t>11/18/2019 - 11/19/2019</t>
  </si>
  <si>
    <t>11/6/2019 - 11/8/2019</t>
  </si>
  <si>
    <t>12/4/2019 - 12/6/2019</t>
  </si>
  <si>
    <t>REPORTING PERIOD: APRIL 1 - SEPTEMBER 30, 2020</t>
  </si>
  <si>
    <t xml:space="preserve">Guillermo Auad </t>
  </si>
  <si>
    <t xml:space="preserve">Walter Cruickshank </t>
  </si>
  <si>
    <t>Walter Cruickshank</t>
  </si>
  <si>
    <t>Necy Sumait</t>
  </si>
  <si>
    <t xml:space="preserve">Craig Perham </t>
  </si>
  <si>
    <t>12/5/2019 - 12/7/2019</t>
  </si>
  <si>
    <t>10/27/2019 - 10/29/2019</t>
  </si>
  <si>
    <t>11/4/2019 - 11/8/2019</t>
  </si>
  <si>
    <t>11/6/2019 - 11/9/2019</t>
  </si>
  <si>
    <t>10/30/2019 - 11/1/2019</t>
  </si>
  <si>
    <t>11/7/2019 - 11/9/2019</t>
  </si>
  <si>
    <t>11/3/2019 - 11/7/2019</t>
  </si>
  <si>
    <t>1/22/2020 - 1/24/2020</t>
  </si>
  <si>
    <t>12/1/2019 - 12/3/2019</t>
  </si>
  <si>
    <t>12/8/2019 - 12/14/2019</t>
  </si>
  <si>
    <t>11/17/2019 - 11/19/2019</t>
  </si>
  <si>
    <t>12/9/2019 - 12/15/2019</t>
  </si>
  <si>
    <t>1/21/2020 - 1/24/2020</t>
  </si>
  <si>
    <t>2/25/2020 - 2/27/2020</t>
  </si>
  <si>
    <t>11/13/2019 - 11/15/2019</t>
  </si>
  <si>
    <t>10/22/2019 - 10/25/2019</t>
  </si>
  <si>
    <t>11/21/2019 - 11/23/2019</t>
  </si>
  <si>
    <t>1/7/2020 - 1/9/2020</t>
  </si>
  <si>
    <t>11/11/2019 - 11/13/2019</t>
  </si>
  <si>
    <t>1/27/2020 - 1/31/2020</t>
  </si>
  <si>
    <t>10/22/2019 - 10/24/2019</t>
  </si>
  <si>
    <t>10/6/2019 - 10/9/2019</t>
  </si>
  <si>
    <t>10/24/2019 - 10/25/2019</t>
  </si>
  <si>
    <t>1/26/2020 - 1/31/2020</t>
  </si>
  <si>
    <t>12/2/2019 - 12/9/2019</t>
  </si>
  <si>
    <t>1/14/2020 - 1/20/2020</t>
  </si>
  <si>
    <t>1/15/2020 - 1/17/2020</t>
  </si>
  <si>
    <t>10/14/2019 - 10/15/2019</t>
  </si>
  <si>
    <t>11/5/2019 - 11/7/2019</t>
  </si>
  <si>
    <t>12/7/2019 - 12/13/2019</t>
  </si>
  <si>
    <t>11/22/2019  - 11/23/2019</t>
  </si>
  <si>
    <t>11/1/2019 - 11/8/2019</t>
  </si>
  <si>
    <t>1/13/2020 - 1/16/2020</t>
  </si>
  <si>
    <t>11/13/2019 - 11/16/2019</t>
  </si>
  <si>
    <t>10/21/2019 - 10/22/2019</t>
  </si>
  <si>
    <t>12/5/2019 - 12/6/2019</t>
  </si>
  <si>
    <t>10/6/2019 - 10/8/2019</t>
  </si>
  <si>
    <t>10/20/2019 - 10/26/2019</t>
  </si>
  <si>
    <t>12/6/2019 - 12/15/2019</t>
  </si>
  <si>
    <t>12/10/2019 - 12/12/2019</t>
  </si>
  <si>
    <t>10/17/2019 - 10/20/2019</t>
  </si>
  <si>
    <t>12/8/2019 - 12/12/2019</t>
  </si>
  <si>
    <t>12/9/2019 -12/11/2019</t>
  </si>
  <si>
    <t>11/10/2019 - 11/12/2019</t>
  </si>
  <si>
    <t>11/4/2019 - 11/6/2019</t>
  </si>
  <si>
    <t>1/17/2020 - 1/23/2020</t>
  </si>
  <si>
    <t>10/15/2019 - 10/19/2019</t>
  </si>
  <si>
    <t>11/21/2019 - 11/22/2019</t>
  </si>
  <si>
    <t>11/3/2019 - 11/8/2019</t>
  </si>
  <si>
    <t>10/5/2019 - 10/20/19</t>
  </si>
  <si>
    <t>2/1/2020 - 2/5/2020</t>
  </si>
  <si>
    <t>11/16/2019 - 11/20/2019</t>
  </si>
  <si>
    <t>11/4/2019 - 11/12/2019</t>
  </si>
  <si>
    <t>10/7/2019 - 10/20/2019</t>
  </si>
  <si>
    <t>10/19/2019 - 10/27/2019</t>
  </si>
  <si>
    <t>10/28/2019 - 10/29/2019</t>
  </si>
  <si>
    <t>10/1/2019 - 10/3/2019</t>
  </si>
  <si>
    <t>12/14/2019 - 12/20/2019</t>
  </si>
  <si>
    <t>2/24/2020 - 2/29/2020</t>
  </si>
  <si>
    <t>11/25/2019 - 12/8/2019</t>
  </si>
  <si>
    <t>1/13/2020 - 1/28/2020</t>
  </si>
  <si>
    <t>12/13/2019 - 12/21/2019</t>
  </si>
  <si>
    <t>10/6/2019 - 10/11/2019</t>
  </si>
  <si>
    <t>12/2/2019 - 12/7/2019</t>
  </si>
  <si>
    <t>11/2/2019 - 11/10/2019</t>
  </si>
  <si>
    <t>10/20/2019 - 10/25/2019</t>
  </si>
  <si>
    <t>10/7/2019 - 10/13/2019</t>
  </si>
  <si>
    <t>11/1/2019 - 11/14/2019</t>
  </si>
  <si>
    <t>2/23/2020 - 2/25/2020</t>
  </si>
  <si>
    <t>10/25/2019 - 10/30/2019</t>
  </si>
  <si>
    <t>11/13/2019 - 11/24/2019</t>
  </si>
  <si>
    <t>11/1/2019 - 11/7/2019</t>
  </si>
  <si>
    <t>11/19/2019 - 11/26/2019</t>
  </si>
  <si>
    <t>11/30/2019 - 12/6/2019</t>
  </si>
  <si>
    <t>11/26/2019 - 12/2/2019</t>
  </si>
  <si>
    <t>11/11/2019 - 11/18/2019</t>
  </si>
  <si>
    <t>10/8/2019 - 10/12/2019</t>
  </si>
  <si>
    <t>10/7/2019 - 10/17/2019</t>
  </si>
  <si>
    <t>11/17/2019 - 11/24/2019</t>
  </si>
  <si>
    <t>11/22/2019 - 11/28/2019</t>
  </si>
  <si>
    <t>10/18/2019 - 10/24/2019</t>
  </si>
  <si>
    <t>10/19/2019 - 10/21/2019</t>
  </si>
  <si>
    <t>12/8/2019 - 12/11/2019</t>
  </si>
  <si>
    <t>1/11/2020 - 1/21/2020</t>
  </si>
  <si>
    <t>10/7/2019 - 10/14/2019</t>
  </si>
  <si>
    <t>11/27/2019 - 12/7/2019</t>
  </si>
  <si>
    <t>11/11/2019 - 11/17/2019</t>
  </si>
  <si>
    <t>10/17/2019 - 10/27/2019</t>
  </si>
  <si>
    <t>11/14/2019 - 11/21/2019</t>
  </si>
  <si>
    <t>10/4/2019 - 10/11/2019</t>
  </si>
  <si>
    <t>10/28/2019 - 11/2/2019</t>
  </si>
  <si>
    <t>10/8/2019 - 10/15/2019</t>
  </si>
  <si>
    <t>11/18/2019 - 11/30/2019</t>
  </si>
  <si>
    <t>11/24/2019 - 11/28/2019</t>
  </si>
  <si>
    <t>12/16/2019 - 12/22/2019</t>
  </si>
  <si>
    <t>1/22/2020 - 1/25/2020</t>
  </si>
  <si>
    <t>1/8/2020 - 1/17/2020</t>
  </si>
  <si>
    <t>1/7/2020 - 1/8/2020</t>
  </si>
  <si>
    <t>2/3/2020 - 2/8/2020</t>
  </si>
  <si>
    <t>2/19/2020 - 2/21/2020</t>
  </si>
  <si>
    <t>1/29/2020 - 1/31/2020</t>
  </si>
  <si>
    <t>2/9/2020 - 2/12/2020</t>
  </si>
  <si>
    <t>1/12/2020 - 1/15/2020</t>
  </si>
  <si>
    <t>1/21/2020 - 1/25/2020</t>
  </si>
  <si>
    <t>2/3/2020 - 2/4/2020</t>
  </si>
  <si>
    <t>1/28/2020 - 1/31/2020</t>
  </si>
  <si>
    <t>2/16/2020 - 2/21/2020</t>
  </si>
  <si>
    <t>2/16/2020 - 2/22/2020</t>
  </si>
  <si>
    <t>1/12/2020 - 1/20/2020</t>
  </si>
  <si>
    <t>1/25/2020 - 1/31/2020</t>
  </si>
  <si>
    <t>2/20/2020 - 2/22/2020</t>
  </si>
  <si>
    <t>1/18/2020 - 1/24/2020</t>
  </si>
  <si>
    <t>3/3/2020 - 3/9/2020</t>
  </si>
  <si>
    <t>1/14/2020 - 1/17/2020</t>
  </si>
  <si>
    <t>1/21/2020 -1/24/2020</t>
  </si>
  <si>
    <t>1/23/2020 - 1/25/2020</t>
  </si>
  <si>
    <t>1/26/2020 - 2/9/2020</t>
  </si>
  <si>
    <t>2/11/2020 - 2/17/2020</t>
  </si>
  <si>
    <t>2/24/2020 - 2/26/2020</t>
  </si>
  <si>
    <t>3/2/2020 - 3/5/2020</t>
  </si>
  <si>
    <t>2/10/2020 - 2/18/2020</t>
  </si>
  <si>
    <t>2/17/2020 - 2/21/2020</t>
  </si>
  <si>
    <t>2/22/2020 - 2/22/2020</t>
  </si>
  <si>
    <t>3/2/2020 - 3/6/2020</t>
  </si>
  <si>
    <t>2/20/2020 - 2/21/2020</t>
  </si>
  <si>
    <t>2/11/2020 - 2/13/2020</t>
  </si>
  <si>
    <t>3/9/2020 - 3/24/2020</t>
  </si>
  <si>
    <t>2/2/2020 - 2/5/2020</t>
  </si>
  <si>
    <t>2/18/2020 - 2/22/2020</t>
  </si>
  <si>
    <t>3/5/2020 - 3/12/2020</t>
  </si>
  <si>
    <t>3/1/2020 - 3/4/2020</t>
  </si>
  <si>
    <t>2/5/2020 - 2/9/2020</t>
  </si>
  <si>
    <t>2/12/2020 - 2/14/2020</t>
  </si>
  <si>
    <t>1/16/2020 - 1/17/2020</t>
  </si>
  <si>
    <t>3/18/2020 - 3/23/2020</t>
  </si>
  <si>
    <t>2/17/2020 - 2/23/2020</t>
  </si>
  <si>
    <t>3/4/2020 - 3/6/2020</t>
  </si>
  <si>
    <t>3/3/2020 - 3/5/2020</t>
  </si>
  <si>
    <t>3/10/2020 - 3/13/2020</t>
  </si>
  <si>
    <t>2/9/2020 - 2/14/2020</t>
  </si>
  <si>
    <t>2/14/2020 - 2/23/2020</t>
  </si>
  <si>
    <t>3/3/2020 - 3/6/2020</t>
  </si>
  <si>
    <t>Institute of Internal Auditors (IIA)</t>
  </si>
  <si>
    <t>Valerie C. Montoya</t>
  </si>
  <si>
    <t>Dr. Sherry Allison</t>
  </si>
  <si>
    <t>Alfonso E. Heras Llanos</t>
  </si>
  <si>
    <t>Eva Lebron</t>
  </si>
  <si>
    <t>Shelby Thompson</t>
  </si>
  <si>
    <t>Jill D. Kessler</t>
  </si>
  <si>
    <t>Edward Hummingbird</t>
  </si>
  <si>
    <t>Betsy Mitchell</t>
  </si>
  <si>
    <t>Amber Wilson</t>
  </si>
  <si>
    <t>Amanda Carlow</t>
  </si>
  <si>
    <t>Rhonda LeValdo</t>
  </si>
  <si>
    <t xml:space="preserve">Amanda Carlow </t>
  </si>
  <si>
    <t>Joseph Gonzales</t>
  </si>
  <si>
    <t>Dennis G. Dye</t>
  </si>
  <si>
    <t xml:space="preserve">Michael Blue </t>
  </si>
  <si>
    <t>1353 Travel Report for U.S. Department of the Interior, Office of the Secretary and Office of the Solicitor, for the reporting period October 1, 2019 - March 31, 2020</t>
  </si>
  <si>
    <t>Office of the Secretary(OS)/Office of the Solicitor (SOL)</t>
  </si>
  <si>
    <t xml:space="preserve">Ground Transportation                      </t>
  </si>
  <si>
    <t xml:space="preserve">Hotel                   </t>
  </si>
  <si>
    <t xml:space="preserve">Meals                     </t>
  </si>
  <si>
    <t xml:space="preserve"> Meal                </t>
  </si>
  <si>
    <t xml:space="preserve">Registration                       </t>
  </si>
  <si>
    <t xml:space="preserve">Lodging                        </t>
  </si>
  <si>
    <t xml:space="preserve"> Registration</t>
  </si>
  <si>
    <t xml:space="preserve">Registration                    </t>
  </si>
  <si>
    <t xml:space="preserve">Travel, Lodging, Meals               </t>
  </si>
  <si>
    <t xml:space="preserve">Air/Ground Transportation         </t>
  </si>
  <si>
    <t xml:space="preserve">Registration    </t>
  </si>
  <si>
    <t xml:space="preserve"> Registration                 </t>
  </si>
  <si>
    <t xml:space="preserve"> Lodging         </t>
  </si>
  <si>
    <t xml:space="preserve">Banquet (Meal)                </t>
  </si>
  <si>
    <t xml:space="preserve">Registration                                </t>
  </si>
  <si>
    <t xml:space="preserve">Meals       </t>
  </si>
  <si>
    <t xml:space="preserve">Registration            </t>
  </si>
  <si>
    <t xml:space="preserve">Lodging                     </t>
  </si>
  <si>
    <t xml:space="preserve">Meals    </t>
  </si>
  <si>
    <t xml:space="preserve">Meal   </t>
  </si>
  <si>
    <t xml:space="preserve">Meal                         </t>
  </si>
  <si>
    <t xml:space="preserve">Gala      </t>
  </si>
  <si>
    <t xml:space="preserve">General Admission                        </t>
  </si>
  <si>
    <t xml:space="preserve">Registration  </t>
  </si>
  <si>
    <t xml:space="preserve">Meal              </t>
  </si>
  <si>
    <t>1353 Travel Report for U.S. Department of the Interior, U.S. Geological Survey, for the reporting period October 1, 2019 - March 31, 2020</t>
  </si>
  <si>
    <t>1353 Travel Report for U.S. DEPARTMENT OF THE INTERIOR, BUREAU OF INDIAN EDUCATION for the reporting period OCTOBER 1, 2019- MARCH 31,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</si>
</sst>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4" formatCode="&quot;$&quot;#,##0.00"/>
  </numFmts>
  <fonts count="32" x14ac:knownFonts="1">
    <font>
      <sz val="10"/>
      <name val="Arial"/>
    </font>
    <font>
      <sz val="11"/>
      <color theme="1"/>
      <name val="Calibri"/>
      <family val="2"/>
      <scheme val="minor"/>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b/>
      <sz val="7"/>
      <name val="Arial"/>
      <family val="2"/>
    </font>
    <font>
      <b/>
      <sz val="9"/>
      <name val="Arial"/>
      <family val="2"/>
    </font>
    <font>
      <sz val="9"/>
      <name val="Arial"/>
      <family val="2"/>
    </font>
    <font>
      <sz val="9"/>
      <name val="Calibri"/>
      <family val="2"/>
    </font>
    <font>
      <b/>
      <sz val="14"/>
      <name val="Arial"/>
      <family val="2"/>
    </font>
    <font>
      <sz val="12"/>
      <name val="Arial"/>
      <family val="2"/>
    </font>
    <font>
      <b/>
      <sz val="11"/>
      <name val="Arial"/>
      <family val="2"/>
    </font>
    <font>
      <sz val="10"/>
      <name val="Arial"/>
      <family val="2"/>
    </font>
    <font>
      <sz val="10"/>
      <color theme="1"/>
      <name val="Arial"/>
      <family val="2"/>
    </font>
    <font>
      <u/>
      <sz val="10"/>
      <color theme="10"/>
      <name val="Arial"/>
      <family val="2"/>
    </font>
    <font>
      <b/>
      <sz val="10"/>
      <name val="Arial"/>
      <family val="2"/>
    </font>
    <font>
      <sz val="9"/>
      <name val="Arial"/>
      <family val="2"/>
    </font>
    <font>
      <b/>
      <sz val="9"/>
      <name val="Arial"/>
      <family val="2"/>
    </font>
    <font>
      <b/>
      <sz val="11"/>
      <name val="Arial"/>
      <family val="2"/>
    </font>
    <font>
      <b/>
      <sz val="8"/>
      <name val="Arial"/>
      <family val="2"/>
    </font>
    <font>
      <sz val="8"/>
      <name val="Arial"/>
      <family val="2"/>
    </font>
    <font>
      <b/>
      <sz val="14"/>
      <name val="Arial"/>
      <family val="2"/>
    </font>
    <font>
      <sz val="11"/>
      <color theme="1"/>
      <name val="Arial"/>
      <family val="2"/>
    </font>
    <font>
      <sz val="8"/>
      <color rgb="FF3F3F3F"/>
      <name val="Arial"/>
      <family val="2"/>
    </font>
    <font>
      <sz val="8"/>
      <color theme="1"/>
      <name val="Arial"/>
      <family val="2"/>
    </font>
    <font>
      <sz val="8"/>
      <color rgb="FF000000"/>
      <name val="Arial"/>
      <family val="2"/>
    </font>
    <font>
      <sz val="8"/>
      <color rgb="FF222222"/>
      <name val="Arial"/>
      <family val="2"/>
    </font>
    <font>
      <u/>
      <sz val="10"/>
      <color theme="10"/>
      <name val="Arial"/>
      <family val="2"/>
    </font>
    <font>
      <b/>
      <sz val="8"/>
      <color theme="1"/>
      <name val="Arial"/>
      <family val="2"/>
    </font>
  </fonts>
  <fills count="23">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rgb="FFFABF8F"/>
        <bgColor rgb="FFFABF8F"/>
      </patternFill>
    </fill>
    <fill>
      <patternFill patternType="solid">
        <fgColor rgb="FFFDE9D9"/>
        <bgColor rgb="FFFDE9D9"/>
      </patternFill>
    </fill>
    <fill>
      <patternFill patternType="solid">
        <fgColor rgb="FFCCFFFF"/>
        <bgColor rgb="FFCCFFFF"/>
      </patternFill>
    </fill>
    <fill>
      <patternFill patternType="solid">
        <fgColor rgb="FFFFFFFF"/>
        <bgColor rgb="FFFFFFFF"/>
      </patternFill>
    </fill>
    <fill>
      <patternFill patternType="solid">
        <fgColor rgb="FFFFFF99"/>
        <bgColor rgb="FFFFFF99"/>
      </patternFill>
    </fill>
    <fill>
      <patternFill patternType="solid">
        <fgColor rgb="FFFBD4B4"/>
        <bgColor rgb="FFFBD4B4"/>
      </patternFill>
    </fill>
    <fill>
      <patternFill patternType="solid">
        <fgColor rgb="FFD8D8D8"/>
        <bgColor rgb="FFD8D8D8"/>
      </patternFill>
    </fill>
    <fill>
      <patternFill patternType="solid">
        <fgColor theme="0"/>
        <bgColor rgb="FFD8D8D8"/>
      </patternFill>
    </fill>
    <fill>
      <patternFill patternType="solid">
        <fgColor theme="0" tint="-0.14999847407452621"/>
        <bgColor rgb="FFD8D8D8"/>
      </patternFill>
    </fill>
    <fill>
      <patternFill patternType="solid">
        <fgColor rgb="FFD9D9D9"/>
        <bgColor indexed="64"/>
      </patternFill>
    </fill>
    <fill>
      <patternFill patternType="solid">
        <fgColor rgb="FFFFFFFF"/>
        <bgColor indexed="64"/>
      </patternFill>
    </fill>
    <fill>
      <patternFill patternType="solid">
        <fgColor rgb="FFFFFF00"/>
        <bgColor indexed="64"/>
      </patternFill>
    </fill>
    <fill>
      <patternFill patternType="solid">
        <fgColor theme="2"/>
        <bgColor indexed="64"/>
      </patternFill>
    </fill>
  </fills>
  <borders count="152">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right/>
      <top/>
      <bottom style="thick">
        <color rgb="FF000000"/>
      </bottom>
      <diagonal/>
    </border>
    <border>
      <left style="thick">
        <color rgb="FF000000"/>
      </left>
      <right/>
      <top style="thick">
        <color rgb="FF000000"/>
      </top>
      <bottom style="medium">
        <color rgb="FF000000"/>
      </bottom>
      <diagonal/>
    </border>
    <border>
      <left/>
      <right/>
      <top style="thick">
        <color rgb="FF000000"/>
      </top>
      <bottom style="medium">
        <color rgb="FF000000"/>
      </bottom>
      <diagonal/>
    </border>
    <border>
      <left/>
      <right style="thick">
        <color rgb="FF000000"/>
      </right>
      <top style="thick">
        <color rgb="FF000000"/>
      </top>
      <bottom style="thick">
        <color rgb="FF000000"/>
      </bottom>
      <diagonal/>
    </border>
    <border>
      <left style="thick">
        <color rgb="FF000000"/>
      </left>
      <right style="medium">
        <color rgb="FF000000"/>
      </right>
      <top style="medium">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diagonal/>
    </border>
    <border>
      <left style="thick">
        <color rgb="FF000000"/>
      </left>
      <right style="thick">
        <color rgb="FF000000"/>
      </right>
      <top style="thick">
        <color rgb="FF000000"/>
      </top>
      <bottom/>
      <diagonal/>
    </border>
    <border>
      <left style="thick">
        <color rgb="FF000000"/>
      </left>
      <right style="medium">
        <color rgb="FF000000"/>
      </right>
      <top/>
      <bottom/>
      <diagonal/>
    </border>
    <border>
      <left style="medium">
        <color rgb="FF000000"/>
      </left>
      <right/>
      <top/>
      <bottom/>
      <diagonal/>
    </border>
    <border>
      <left/>
      <right style="medium">
        <color rgb="FF000000"/>
      </right>
      <top/>
      <bottom/>
      <diagonal/>
    </border>
    <border>
      <left style="medium">
        <color rgb="FF000000"/>
      </left>
      <right style="medium">
        <color rgb="FF000000"/>
      </right>
      <top/>
      <bottom/>
      <diagonal/>
    </border>
    <border>
      <left style="medium">
        <color rgb="FF000000"/>
      </left>
      <right style="thick">
        <color rgb="FF000000"/>
      </right>
      <top/>
      <bottom/>
      <diagonal/>
    </border>
    <border>
      <left style="thick">
        <color rgb="FF000000"/>
      </left>
      <right style="thick">
        <color rgb="FF000000"/>
      </right>
      <top/>
      <bottom/>
      <diagonal/>
    </border>
    <border>
      <left style="medium">
        <color rgb="FF000000"/>
      </left>
      <right/>
      <top style="thick">
        <color rgb="FF000000"/>
      </top>
      <bottom style="thick">
        <color rgb="FF000000"/>
      </bottom>
      <diagonal/>
    </border>
    <border>
      <left/>
      <right/>
      <top style="thick">
        <color rgb="FF000000"/>
      </top>
      <bottom style="thick">
        <color rgb="FF000000"/>
      </bottom>
      <diagonal/>
    </border>
    <border>
      <left style="medium">
        <color rgb="FF000000"/>
      </left>
      <right style="thin">
        <color rgb="FF000000"/>
      </right>
      <top style="medium">
        <color rgb="FF000000"/>
      </top>
      <bottom/>
      <diagonal/>
    </border>
    <border>
      <left style="thin">
        <color rgb="FF000000"/>
      </left>
      <right/>
      <top/>
      <bottom/>
      <diagonal/>
    </border>
    <border>
      <left/>
      <right style="thin">
        <color rgb="FF000000"/>
      </right>
      <top/>
      <bottom/>
      <diagonal/>
    </border>
    <border>
      <left/>
      <right style="thick">
        <color rgb="FF000000"/>
      </right>
      <top/>
      <bottom/>
      <diagonal/>
    </border>
    <border>
      <left style="medium">
        <color rgb="FF000000"/>
      </left>
      <right/>
      <top/>
      <bottom style="thick">
        <color rgb="FF000000"/>
      </bottom>
      <diagonal/>
    </border>
    <border>
      <left/>
      <right style="medium">
        <color rgb="FF000000"/>
      </right>
      <top/>
      <bottom style="thick">
        <color rgb="FF000000"/>
      </bottom>
      <diagonal/>
    </border>
    <border>
      <left style="medium">
        <color rgb="FF000000"/>
      </left>
      <right style="thin">
        <color rgb="FF000000"/>
      </right>
      <top/>
      <bottom style="thick">
        <color rgb="FF000000"/>
      </bottom>
      <diagonal/>
    </border>
    <border>
      <left style="thin">
        <color rgb="FF000000"/>
      </left>
      <right/>
      <top/>
      <bottom style="thick">
        <color rgb="FF000000"/>
      </bottom>
      <diagonal/>
    </border>
    <border>
      <left/>
      <right style="thin">
        <color rgb="FF000000"/>
      </right>
      <top/>
      <bottom style="thick">
        <color rgb="FF000000"/>
      </bottom>
      <diagonal/>
    </border>
    <border>
      <left/>
      <right style="thick">
        <color rgb="FF000000"/>
      </right>
      <top/>
      <bottom style="thin">
        <color rgb="FF000000"/>
      </bottom>
      <diagonal/>
    </border>
    <border>
      <left style="thin">
        <color rgb="FF000000"/>
      </left>
      <right style="medium">
        <color rgb="FF000000"/>
      </right>
      <top/>
      <bottom/>
      <diagonal/>
    </border>
    <border>
      <left style="thick">
        <color rgb="FF000000"/>
      </left>
      <right style="medium">
        <color rgb="FF000000"/>
      </right>
      <top/>
      <bottom style="thick">
        <color rgb="FF000000"/>
      </bottom>
      <diagonal/>
    </border>
    <border>
      <left style="medium">
        <color rgb="FF000000"/>
      </left>
      <right style="medium">
        <color rgb="FF000000"/>
      </right>
      <top/>
      <bottom style="thick">
        <color rgb="FF000000"/>
      </bottom>
      <diagonal/>
    </border>
    <border>
      <left style="thin">
        <color rgb="FF000000"/>
      </left>
      <right style="medium">
        <color rgb="FF000000"/>
      </right>
      <top/>
      <bottom style="thick">
        <color rgb="FF000000"/>
      </bottom>
      <diagonal/>
    </border>
    <border>
      <left/>
      <right style="thick">
        <color rgb="FF000000"/>
      </right>
      <top/>
      <bottom style="thick">
        <color rgb="FF000000"/>
      </bottom>
      <diagonal/>
    </border>
    <border>
      <left style="thick">
        <color rgb="FF000000"/>
      </left>
      <right style="thin">
        <color rgb="FF000000"/>
      </right>
      <top style="thick">
        <color rgb="FF000000"/>
      </top>
      <bottom/>
      <diagonal/>
    </border>
    <border>
      <left style="thin">
        <color rgb="FF000000"/>
      </left>
      <right style="thin">
        <color rgb="FF000000"/>
      </right>
      <top style="thick">
        <color rgb="FF000000"/>
      </top>
      <bottom/>
      <diagonal/>
    </border>
    <border>
      <left style="thin">
        <color rgb="FF000000"/>
      </left>
      <right/>
      <top style="thick">
        <color rgb="FF000000"/>
      </top>
      <bottom/>
      <diagonal/>
    </border>
    <border>
      <left/>
      <right style="thin">
        <color rgb="FF000000"/>
      </right>
      <top style="thick">
        <color rgb="FF000000"/>
      </top>
      <bottom/>
      <diagonal/>
    </border>
    <border>
      <left/>
      <right/>
      <top style="thick">
        <color rgb="FF000000"/>
      </top>
      <bottom/>
      <diagonal/>
    </border>
    <border>
      <left/>
      <right style="medium">
        <color rgb="FF000000"/>
      </right>
      <top style="thick">
        <color rgb="FF000000"/>
      </top>
      <bottom/>
      <diagonal/>
    </border>
    <border>
      <left style="thick">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right style="medium">
        <color rgb="FF000000"/>
      </right>
      <top style="thin">
        <color rgb="FF000000"/>
      </top>
      <bottom/>
      <diagonal/>
    </border>
    <border>
      <left style="thick">
        <color rgb="FF000000"/>
      </left>
      <right style="thin">
        <color rgb="FF000000"/>
      </right>
      <top/>
      <bottom style="thick">
        <color rgb="FF000000"/>
      </bottom>
      <diagonal/>
    </border>
    <border>
      <left style="thin">
        <color rgb="FF000000"/>
      </left>
      <right style="thin">
        <color rgb="FF000000"/>
      </right>
      <top/>
      <bottom style="thick">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top style="medium">
        <color indexed="64"/>
      </top>
      <bottom/>
      <diagonal/>
    </border>
    <border>
      <left/>
      <right style="thin">
        <color rgb="FF000000"/>
      </right>
      <top style="medium">
        <color indexed="64"/>
      </top>
      <bottom/>
      <diagonal/>
    </border>
    <border>
      <left style="medium">
        <color indexed="64"/>
      </left>
      <right style="thin">
        <color rgb="FF000000"/>
      </right>
      <top/>
      <bottom/>
      <diagonal/>
    </border>
    <border>
      <left style="thin">
        <color rgb="FF000000"/>
      </left>
      <right style="medium">
        <color indexed="64"/>
      </right>
      <top/>
      <bottom style="thin">
        <color rgb="FF000000"/>
      </bottom>
      <diagonal/>
    </border>
    <border>
      <left/>
      <right style="medium">
        <color indexed="64"/>
      </right>
      <top style="thin">
        <color rgb="FF000000"/>
      </top>
      <bottom/>
      <diagonal/>
    </border>
    <border>
      <left style="medium">
        <color indexed="64"/>
      </left>
      <right style="thin">
        <color rgb="FF000000"/>
      </right>
      <top/>
      <bottom style="medium">
        <color indexed="64"/>
      </bottom>
      <diagonal/>
    </border>
    <border>
      <left style="thin">
        <color rgb="FF000000"/>
      </left>
      <right style="thin">
        <color rgb="FF000000"/>
      </right>
      <top/>
      <bottom style="medium">
        <color indexed="64"/>
      </bottom>
      <diagonal/>
    </border>
    <border>
      <left style="thin">
        <color rgb="FF000000"/>
      </left>
      <right/>
      <top/>
      <bottom style="medium">
        <color indexed="64"/>
      </bottom>
      <diagonal/>
    </border>
    <border>
      <left/>
      <right style="thin">
        <color rgb="FF000000"/>
      </right>
      <top/>
      <bottom style="medium">
        <color indexed="64"/>
      </bottom>
      <diagonal/>
    </border>
    <border>
      <left style="thin">
        <color rgb="FF000000"/>
      </left>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right style="medium">
        <color indexed="64"/>
      </right>
      <top style="thin">
        <color rgb="FF000000"/>
      </top>
      <bottom style="medium">
        <color indexed="64"/>
      </bottom>
      <diagonal/>
    </border>
    <border>
      <left/>
      <right style="medium">
        <color rgb="FF000000"/>
      </right>
      <top/>
      <bottom style="thin">
        <color rgb="FF000000"/>
      </bottom>
      <diagonal/>
    </border>
    <border>
      <left/>
      <right style="medium">
        <color indexed="64"/>
      </right>
      <top/>
      <bottom style="thin">
        <color rgb="FF000000"/>
      </bottom>
      <diagonal/>
    </border>
    <border>
      <left/>
      <right style="thin">
        <color rgb="FF000000"/>
      </right>
      <top style="thin">
        <color rgb="FF000000"/>
      </top>
      <bottom style="medium">
        <color indexed="64"/>
      </bottom>
      <diagonal/>
    </border>
    <border>
      <left style="thin">
        <color rgb="FF000000"/>
      </left>
      <right/>
      <top style="thin">
        <color rgb="FF000000"/>
      </top>
      <bottom style="thick">
        <color rgb="FF000000"/>
      </bottom>
      <diagonal/>
    </border>
    <border>
      <left style="thin">
        <color rgb="FF000000"/>
      </left>
      <right style="thin">
        <color rgb="FF000000"/>
      </right>
      <top style="thin">
        <color rgb="FF000000"/>
      </top>
      <bottom style="thick">
        <color rgb="FF000000"/>
      </bottom>
      <diagonal/>
    </border>
    <border>
      <left/>
      <right style="thin">
        <color rgb="FF000000"/>
      </right>
      <top style="thin">
        <color rgb="FF000000"/>
      </top>
      <bottom style="thick">
        <color rgb="FF000000"/>
      </bottom>
      <diagonal/>
    </border>
    <border>
      <left/>
      <right style="medium">
        <color rgb="FF000000"/>
      </right>
      <top style="thin">
        <color rgb="FF000000"/>
      </top>
      <bottom style="thick">
        <color rgb="FF000000"/>
      </bottom>
      <diagonal/>
    </border>
    <border>
      <left style="thick">
        <color indexed="64"/>
      </left>
      <right style="medium">
        <color indexed="64"/>
      </right>
      <top style="medium">
        <color indexed="64"/>
      </top>
      <bottom/>
      <diagonal/>
    </border>
    <border>
      <left style="medium">
        <color indexed="64"/>
      </left>
      <right/>
      <top style="thick">
        <color indexed="64"/>
      </top>
      <bottom/>
      <diagonal/>
    </border>
    <border>
      <left/>
      <right style="thick">
        <color indexed="64"/>
      </right>
      <top style="thick">
        <color indexed="64"/>
      </top>
      <bottom/>
      <diagonal/>
    </border>
    <border>
      <left style="medium">
        <color indexed="64"/>
      </left>
      <right style="medium">
        <color indexed="64"/>
      </right>
      <top style="thick">
        <color indexed="64"/>
      </top>
      <bottom/>
      <diagonal/>
    </border>
    <border>
      <left style="medium">
        <color indexed="64"/>
      </left>
      <right style="thin">
        <color indexed="64"/>
      </right>
      <top style="thick">
        <color indexed="64"/>
      </top>
      <bottom/>
      <diagonal/>
    </border>
    <border>
      <left style="thin">
        <color indexed="64"/>
      </left>
      <right style="medium">
        <color indexed="64"/>
      </right>
      <top style="thick">
        <color indexed="64"/>
      </top>
      <bottom/>
      <diagonal/>
    </border>
    <border>
      <left style="thick">
        <color indexed="64"/>
      </left>
      <right/>
      <top style="thick">
        <color indexed="64"/>
      </top>
      <bottom/>
      <diagonal/>
    </border>
    <border>
      <left style="thick">
        <color indexed="64"/>
      </left>
      <right/>
      <top/>
      <bottom/>
      <diagonal/>
    </border>
    <border>
      <left/>
      <right/>
      <top style="medium">
        <color rgb="FFD8D8D8"/>
      </top>
      <bottom/>
      <diagonal/>
    </border>
    <border>
      <left style="thick">
        <color indexed="64"/>
      </left>
      <right/>
      <top/>
      <bottom style="thick">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rgb="FFD8D8D8"/>
      </left>
      <right style="medium">
        <color rgb="FFD8D8D8"/>
      </right>
      <top style="medium">
        <color rgb="FFD8D8D8"/>
      </top>
      <bottom style="medium">
        <color rgb="FFD8D8D8"/>
      </bottom>
      <diagonal/>
    </border>
  </borders>
  <cellStyleXfs count="17">
    <xf numFmtId="0" fontId="0" fillId="0" borderId="0"/>
    <xf numFmtId="0" fontId="6" fillId="8" borderId="2" applyBorder="0">
      <alignment horizontal="center" vertical="center" wrapText="1"/>
    </xf>
    <xf numFmtId="0" fontId="9" fillId="9" borderId="34" applyBorder="0">
      <alignment horizontal="center" wrapText="1"/>
      <protection hidden="1"/>
    </xf>
    <xf numFmtId="0" fontId="10" fillId="8" borderId="29" applyFont="0" applyBorder="0">
      <alignment horizontal="left" vertical="center" wrapText="1"/>
    </xf>
    <xf numFmtId="0" fontId="12" fillId="6" borderId="2" applyBorder="0">
      <alignment horizontal="center"/>
      <protection locked="0"/>
    </xf>
    <xf numFmtId="0" fontId="13" fillId="6" borderId="28" applyBorder="0">
      <alignment horizontal="center"/>
      <protection locked="0"/>
    </xf>
    <xf numFmtId="0" fontId="5" fillId="3" borderId="27" applyBorder="0">
      <alignment horizontal="center" vertical="center"/>
    </xf>
    <xf numFmtId="0" fontId="8" fillId="7" borderId="9" applyBorder="0">
      <alignment horizontal="center" vertical="center" wrapText="1"/>
    </xf>
    <xf numFmtId="0" fontId="5" fillId="2" borderId="26">
      <alignment horizontal="center" vertical="center"/>
    </xf>
    <xf numFmtId="0" fontId="5" fillId="2" borderId="31">
      <alignment horizontal="center" vertical="center" wrapText="1"/>
    </xf>
    <xf numFmtId="0" fontId="7" fillId="6" borderId="0">
      <alignment wrapText="1"/>
      <protection locked="0"/>
    </xf>
    <xf numFmtId="0" fontId="5" fillId="5" borderId="22">
      <alignment vertical="center" wrapText="1"/>
    </xf>
    <xf numFmtId="0" fontId="5" fillId="5" borderId="9">
      <alignment vertical="center" wrapText="1"/>
    </xf>
    <xf numFmtId="0" fontId="7" fillId="0" borderId="4">
      <alignment horizontal="center" vertical="center"/>
    </xf>
    <xf numFmtId="0" fontId="2" fillId="4" borderId="17" applyNumberFormat="0" applyFill="0" applyBorder="0">
      <alignment horizontal="left" vertical="center" wrapText="1"/>
      <protection locked="0"/>
    </xf>
    <xf numFmtId="0" fontId="17" fillId="0" borderId="0" applyNumberFormat="0" applyFill="0" applyBorder="0" applyAlignment="0" applyProtection="0"/>
    <xf numFmtId="0" fontId="1" fillId="0" borderId="0"/>
  </cellStyleXfs>
  <cellXfs count="786">
    <xf numFmtId="0" fontId="0" fillId="0" borderId="0" xfId="0"/>
    <xf numFmtId="0" fontId="0" fillId="4" borderId="0" xfId="0" applyFill="1"/>
    <xf numFmtId="0" fontId="0" fillId="0" borderId="30" xfId="0" applyBorder="1"/>
    <xf numFmtId="0" fontId="0" fillId="4" borderId="30" xfId="0" applyFill="1" applyBorder="1"/>
    <xf numFmtId="14" fontId="2" fillId="4" borderId="17" xfId="0" applyNumberFormat="1" applyFont="1" applyFill="1" applyBorder="1" applyAlignment="1" applyProtection="1">
      <alignment horizontal="left" vertical="center" wrapText="1"/>
      <protection locked="0"/>
    </xf>
    <xf numFmtId="0" fontId="7" fillId="0" borderId="0" xfId="0" applyFont="1"/>
    <xf numFmtId="0" fontId="0" fillId="0" borderId="33" xfId="0" applyBorder="1"/>
    <xf numFmtId="0" fontId="2" fillId="4" borderId="17" xfId="14">
      <alignment horizontal="left" vertical="center" wrapText="1"/>
      <protection locked="0"/>
    </xf>
    <xf numFmtId="0" fontId="0" fillId="0" borderId="38" xfId="0" applyBorder="1"/>
    <xf numFmtId="0" fontId="4" fillId="7" borderId="40" xfId="0" applyFont="1" applyFill="1" applyBorder="1" applyAlignment="1">
      <alignment vertical="center"/>
    </xf>
    <xf numFmtId="0" fontId="4" fillId="7" borderId="41" xfId="0" applyFont="1" applyFill="1" applyBorder="1" applyAlignment="1">
      <alignment vertical="center"/>
    </xf>
    <xf numFmtId="0" fontId="0" fillId="0" borderId="40" xfId="0" applyBorder="1"/>
    <xf numFmtId="0" fontId="0" fillId="0" borderId="43" xfId="0" applyBorder="1"/>
    <xf numFmtId="0" fontId="0" fillId="0" borderId="0" xfId="0" applyFill="1"/>
    <xf numFmtId="0" fontId="7" fillId="0" borderId="2" xfId="0" applyFont="1" applyBorder="1"/>
    <xf numFmtId="0" fontId="0" fillId="0" borderId="3" xfId="0" applyBorder="1"/>
    <xf numFmtId="0" fontId="0" fillId="0" borderId="28" xfId="0" applyBorder="1"/>
    <xf numFmtId="0" fontId="0" fillId="0" borderId="28" xfId="0" applyBorder="1" applyProtection="1">
      <protection locked="0" hidden="1"/>
    </xf>
    <xf numFmtId="0" fontId="7" fillId="0" borderId="11" xfId="0" applyFont="1" applyBorder="1"/>
    <xf numFmtId="0" fontId="0" fillId="0" borderId="6" xfId="0" applyBorder="1"/>
    <xf numFmtId="0" fontId="7" fillId="0" borderId="7" xfId="0" applyFont="1" applyBorder="1"/>
    <xf numFmtId="0" fontId="4" fillId="5" borderId="51" xfId="0" applyFont="1" applyFill="1" applyBorder="1" applyAlignment="1">
      <alignment vertical="center"/>
    </xf>
    <xf numFmtId="0" fontId="7" fillId="6" borderId="15" xfId="0" applyFont="1" applyFill="1" applyBorder="1" applyAlignment="1" applyProtection="1">
      <alignment wrapText="1"/>
      <protection locked="0"/>
    </xf>
    <xf numFmtId="0" fontId="2" fillId="6" borderId="50" xfId="14" applyFill="1" applyBorder="1">
      <alignment horizontal="left" vertical="center" wrapText="1"/>
      <protection locked="0"/>
    </xf>
    <xf numFmtId="0" fontId="2" fillId="6" borderId="11" xfId="14" applyFill="1" applyBorder="1">
      <alignment horizontal="left" vertical="center" wrapText="1"/>
      <protection locked="0"/>
    </xf>
    <xf numFmtId="0" fontId="2" fillId="6" borderId="30" xfId="14" applyFill="1" applyBorder="1" applyAlignment="1">
      <alignment horizontal="center" vertical="center" wrapText="1"/>
      <protection locked="0"/>
    </xf>
    <xf numFmtId="0" fontId="0" fillId="0" borderId="58" xfId="0" applyBorder="1"/>
    <xf numFmtId="0" fontId="2" fillId="5" borderId="20" xfId="14" applyFill="1" applyBorder="1" applyProtection="1">
      <alignment horizontal="left" vertical="center" wrapText="1"/>
    </xf>
    <xf numFmtId="0" fontId="2" fillId="5" borderId="23" xfId="14" applyFill="1" applyBorder="1" applyProtection="1">
      <alignment horizontal="left" vertical="center" wrapText="1"/>
    </xf>
    <xf numFmtId="0" fontId="2" fillId="5" borderId="62" xfId="14" applyFill="1" applyBorder="1" applyProtection="1">
      <alignment horizontal="left" vertical="center" wrapText="1"/>
    </xf>
    <xf numFmtId="0" fontId="8" fillId="6" borderId="11"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7" fillId="0" borderId="0" xfId="0" applyFont="1" applyAlignment="1" applyProtection="1">
      <alignment wrapText="1"/>
      <protection hidden="1"/>
    </xf>
    <xf numFmtId="0" fontId="0" fillId="0" borderId="11" xfId="0" applyBorder="1"/>
    <xf numFmtId="0" fontId="5" fillId="5" borderId="9" xfId="12">
      <alignment vertical="center" wrapText="1"/>
    </xf>
    <xf numFmtId="0" fontId="2" fillId="4" borderId="12" xfId="0" applyFont="1" applyFill="1" applyBorder="1" applyAlignment="1" applyProtection="1">
      <alignment horizontal="center" vertical="center" wrapText="1"/>
      <protection locked="0"/>
    </xf>
    <xf numFmtId="0" fontId="0" fillId="0" borderId="0" xfId="0"/>
    <xf numFmtId="0" fontId="0" fillId="0" borderId="13" xfId="0" applyBorder="1"/>
    <xf numFmtId="0" fontId="0" fillId="0" borderId="0" xfId="0" applyProtection="1">
      <protection locked="0"/>
    </xf>
    <xf numFmtId="164" fontId="0" fillId="0" borderId="0" xfId="0" applyNumberFormat="1"/>
    <xf numFmtId="0" fontId="5" fillId="2" borderId="26" xfId="8">
      <alignment horizontal="center" vertical="center"/>
    </xf>
    <xf numFmtId="164" fontId="4" fillId="0" borderId="0" xfId="0" applyNumberFormat="1" applyFont="1" applyAlignment="1">
      <alignment vertical="center"/>
    </xf>
    <xf numFmtId="0" fontId="5" fillId="5" borderId="22" xfId="11">
      <alignment vertical="center" wrapText="1"/>
    </xf>
    <xf numFmtId="0" fontId="2" fillId="4" borderId="53" xfId="14" applyBorder="1">
      <alignment horizontal="left" vertical="center" wrapText="1"/>
      <protection locked="0"/>
    </xf>
    <xf numFmtId="164" fontId="2" fillId="4" borderId="53" xfId="14" applyNumberFormat="1" applyBorder="1">
      <alignment horizontal="left" vertical="center" wrapText="1"/>
      <protection locked="0"/>
    </xf>
    <xf numFmtId="14" fontId="2" fillId="4" borderId="19" xfId="14" applyNumberFormat="1" applyBorder="1">
      <alignment horizontal="left" vertical="center" wrapText="1"/>
      <protection locked="0"/>
    </xf>
    <xf numFmtId="0" fontId="2" fillId="4" borderId="8" xfId="14" applyBorder="1">
      <alignment horizontal="left" vertical="center" wrapText="1"/>
      <protection locked="0"/>
    </xf>
    <xf numFmtId="0" fontId="2" fillId="4" borderId="24" xfId="14" applyBorder="1">
      <alignment horizontal="left" vertical="center" wrapText="1"/>
      <protection locked="0"/>
    </xf>
    <xf numFmtId="0" fontId="5" fillId="5" borderId="21" xfId="11" applyBorder="1">
      <alignment vertical="center" wrapText="1"/>
    </xf>
    <xf numFmtId="0" fontId="2" fillId="5" borderId="12" xfId="14" applyFill="1" applyBorder="1" applyProtection="1">
      <alignment horizontal="left" vertical="center" wrapText="1"/>
    </xf>
    <xf numFmtId="0" fontId="2" fillId="5" borderId="0" xfId="14" applyFill="1" applyBorder="1" applyProtection="1">
      <alignment horizontal="left" vertical="center" wrapText="1"/>
    </xf>
    <xf numFmtId="164" fontId="2" fillId="5" borderId="11" xfId="14" applyNumberFormat="1" applyFill="1" applyBorder="1" applyProtection="1">
      <alignment horizontal="left" vertical="center" wrapText="1"/>
    </xf>
    <xf numFmtId="0" fontId="2" fillId="4" borderId="54" xfId="14" applyBorder="1">
      <alignment horizontal="left" vertical="center" wrapText="1"/>
      <protection locked="0"/>
    </xf>
    <xf numFmtId="164" fontId="2" fillId="4" borderId="61" xfId="14" applyNumberFormat="1" applyBorder="1">
      <alignment horizontal="left" vertical="center" wrapText="1"/>
      <protection locked="0"/>
    </xf>
    <xf numFmtId="0" fontId="2" fillId="4" borderId="10" xfId="14" applyBorder="1">
      <alignment horizontal="left" vertical="center" wrapText="1"/>
      <protection locked="0"/>
    </xf>
    <xf numFmtId="0" fontId="2" fillId="4" borderId="9" xfId="14" applyBorder="1">
      <alignment horizontal="left" vertical="center" wrapText="1"/>
      <protection locked="0"/>
    </xf>
    <xf numFmtId="164" fontId="2" fillId="4" borderId="25" xfId="14" applyNumberFormat="1" applyBorder="1">
      <alignment horizontal="left" vertical="center" wrapText="1"/>
      <protection locked="0"/>
    </xf>
    <xf numFmtId="164" fontId="2" fillId="5" borderId="62" xfId="14" applyNumberFormat="1" applyFill="1" applyBorder="1" applyProtection="1">
      <alignment horizontal="left" vertical="center" wrapText="1"/>
    </xf>
    <xf numFmtId="0" fontId="2" fillId="4" borderId="12" xfId="14" applyBorder="1">
      <alignment horizontal="left" vertical="center" wrapText="1"/>
      <protection locked="0"/>
    </xf>
    <xf numFmtId="164" fontId="2" fillId="4" borderId="11" xfId="14" applyNumberFormat="1" applyBorder="1">
      <alignment horizontal="left" vertical="center" wrapText="1"/>
      <protection locked="0"/>
    </xf>
    <xf numFmtId="0" fontId="0" fillId="4" borderId="40" xfId="0" applyFill="1" applyBorder="1"/>
    <xf numFmtId="0" fontId="2" fillId="4" borderId="19" xfId="14" applyBorder="1">
      <alignment horizontal="left" vertical="center" wrapText="1"/>
      <protection locked="0"/>
    </xf>
    <xf numFmtId="0" fontId="2" fillId="4" borderId="16" xfId="14" applyBorder="1">
      <alignment horizontal="left" vertical="center" wrapText="1"/>
      <protection locked="0"/>
    </xf>
    <xf numFmtId="0" fontId="2" fillId="0" borderId="0" xfId="0" applyFont="1" applyAlignment="1">
      <alignment wrapText="1"/>
    </xf>
    <xf numFmtId="14" fontId="2" fillId="4" borderId="24" xfId="14" applyNumberFormat="1" applyBorder="1">
      <alignment horizontal="left" vertical="center" wrapText="1"/>
      <protection locked="0"/>
    </xf>
    <xf numFmtId="0" fontId="2" fillId="4" borderId="14" xfId="14" applyBorder="1">
      <alignment horizontal="left" vertical="center" wrapText="1"/>
      <protection locked="0"/>
    </xf>
    <xf numFmtId="0" fontId="2" fillId="4" borderId="46" xfId="14" applyBorder="1">
      <alignment horizontal="left" vertical="center" wrapText="1"/>
      <protection locked="0"/>
    </xf>
    <xf numFmtId="0" fontId="2" fillId="4" borderId="47" xfId="14" applyBorder="1">
      <alignment horizontal="left" vertical="center" wrapText="1"/>
      <protection locked="0"/>
    </xf>
    <xf numFmtId="164" fontId="2" fillId="4" borderId="48" xfId="14" applyNumberFormat="1" applyBorder="1">
      <alignment horizontal="left" vertical="center" wrapText="1"/>
      <protection locked="0"/>
    </xf>
    <xf numFmtId="0" fontId="0" fillId="0" borderId="0" xfId="0" applyProtection="1">
      <protection locked="0" hidden="1"/>
    </xf>
    <xf numFmtId="0" fontId="8" fillId="6" borderId="0" xfId="7" applyFill="1" applyBorder="1" applyAlignment="1" applyProtection="1">
      <alignment vertical="center" wrapText="1"/>
      <protection locked="0"/>
    </xf>
    <xf numFmtId="0" fontId="2" fillId="0" borderId="0" xfId="0" applyFont="1" applyAlignment="1">
      <alignment vertical="center"/>
    </xf>
    <xf numFmtId="0" fontId="2" fillId="0" borderId="53" xfId="14" applyFill="1" applyBorder="1">
      <alignment horizontal="left" vertical="center" wrapText="1"/>
      <protection locked="0"/>
    </xf>
    <xf numFmtId="164" fontId="2" fillId="0" borderId="53" xfId="14" applyNumberFormat="1" applyFill="1" applyBorder="1">
      <alignment horizontal="left" vertical="center" wrapText="1"/>
      <protection locked="0"/>
    </xf>
    <xf numFmtId="0" fontId="5" fillId="5" borderId="17" xfId="11" applyBorder="1">
      <alignment vertical="center" wrapText="1"/>
    </xf>
    <xf numFmtId="0" fontId="0" fillId="5" borderId="0" xfId="0" applyFill="1"/>
    <xf numFmtId="0" fontId="2" fillId="4" borderId="17" xfId="0" applyFont="1" applyFill="1" applyBorder="1" applyAlignment="1">
      <alignment horizontal="left" vertical="center" wrapText="1"/>
    </xf>
    <xf numFmtId="14" fontId="2" fillId="4" borderId="17" xfId="0" applyNumberFormat="1" applyFont="1" applyFill="1" applyBorder="1" applyAlignment="1">
      <alignment horizontal="left" vertical="center" wrapText="1"/>
    </xf>
    <xf numFmtId="0" fontId="2" fillId="4" borderId="12" xfId="0" applyFont="1" applyFill="1" applyBorder="1" applyAlignment="1">
      <alignment vertical="center" wrapText="1"/>
    </xf>
    <xf numFmtId="0" fontId="2" fillId="4" borderId="13" xfId="0" applyFont="1" applyFill="1" applyBorder="1" applyAlignment="1">
      <alignment horizontal="left" vertical="center" wrapText="1"/>
    </xf>
    <xf numFmtId="0" fontId="2" fillId="4" borderId="12" xfId="0" applyFont="1" applyFill="1" applyBorder="1" applyAlignment="1">
      <alignment horizontal="left" vertical="center" wrapText="1"/>
    </xf>
    <xf numFmtId="0" fontId="2" fillId="4" borderId="54" xfId="0" applyFont="1" applyFill="1" applyBorder="1" applyAlignment="1">
      <alignment horizontal="center" vertical="center"/>
    </xf>
    <xf numFmtId="0" fontId="2" fillId="4" borderId="17" xfId="0" applyFont="1" applyFill="1" applyBorder="1" applyAlignment="1">
      <alignment horizontal="center" vertical="center"/>
    </xf>
    <xf numFmtId="6" fontId="2" fillId="4" borderId="36" xfId="0" applyNumberFormat="1" applyFont="1" applyFill="1" applyBorder="1" applyAlignment="1">
      <alignment vertical="center"/>
    </xf>
    <xf numFmtId="0" fontId="2" fillId="4" borderId="10" xfId="0" applyFont="1" applyFill="1" applyBorder="1" applyAlignment="1">
      <alignment horizontal="left" vertical="center" wrapText="1"/>
    </xf>
    <xf numFmtId="0" fontId="2" fillId="4" borderId="9" xfId="0" applyFont="1" applyFill="1" applyBorder="1" applyAlignment="1">
      <alignment horizontal="center" vertical="center"/>
    </xf>
    <xf numFmtId="6" fontId="2" fillId="4" borderId="25" xfId="0" applyNumberFormat="1" applyFont="1" applyFill="1" applyBorder="1" applyAlignment="1">
      <alignment horizontal="right" vertical="center"/>
    </xf>
    <xf numFmtId="0" fontId="2" fillId="4" borderId="19" xfId="0" applyFont="1" applyFill="1" applyBorder="1" applyAlignment="1">
      <alignment horizontal="left" vertical="center" wrapText="1"/>
    </xf>
    <xf numFmtId="0" fontId="7" fillId="4" borderId="12" xfId="0" applyFont="1" applyFill="1" applyBorder="1" applyAlignment="1">
      <alignment vertical="center" wrapText="1"/>
    </xf>
    <xf numFmtId="0" fontId="2" fillId="4" borderId="53" xfId="0" applyFont="1" applyFill="1" applyBorder="1" applyAlignment="1">
      <alignment horizontal="left" vertical="center" wrapText="1"/>
    </xf>
    <xf numFmtId="0" fontId="2" fillId="4" borderId="53" xfId="0" applyFont="1" applyFill="1" applyBorder="1" applyAlignment="1">
      <alignment horizontal="center" vertical="center"/>
    </xf>
    <xf numFmtId="6" fontId="2" fillId="4" borderId="53" xfId="0" applyNumberFormat="1" applyFont="1" applyFill="1" applyBorder="1" applyAlignment="1">
      <alignment horizontal="right" vertical="center"/>
    </xf>
    <xf numFmtId="0" fontId="2" fillId="4" borderId="53" xfId="0" applyFont="1" applyFill="1" applyBorder="1" applyAlignment="1" applyProtection="1">
      <alignment horizontal="center" vertical="center"/>
      <protection locked="0"/>
    </xf>
    <xf numFmtId="6" fontId="2" fillId="4" borderId="53" xfId="0" applyNumberFormat="1" applyFont="1" applyFill="1" applyBorder="1" applyAlignment="1" applyProtection="1">
      <alignment horizontal="right" vertical="center"/>
      <protection locked="0"/>
    </xf>
    <xf numFmtId="0" fontId="2" fillId="4" borderId="25" xfId="14" applyBorder="1">
      <alignment horizontal="left" vertical="center" wrapText="1"/>
      <protection locked="0"/>
    </xf>
    <xf numFmtId="14" fontId="2" fillId="4" borderId="17" xfId="14" applyNumberFormat="1">
      <alignment horizontal="left" vertical="center" wrapText="1"/>
      <protection locked="0"/>
    </xf>
    <xf numFmtId="0" fontId="4" fillId="0" borderId="0" xfId="0" applyFont="1" applyAlignment="1">
      <alignment vertical="center"/>
    </xf>
    <xf numFmtId="0" fontId="2" fillId="4" borderId="61" xfId="14" applyBorder="1">
      <alignment horizontal="left" vertical="center" wrapText="1"/>
      <protection locked="0"/>
    </xf>
    <xf numFmtId="0" fontId="2" fillId="4" borderId="48" xfId="14" applyBorder="1">
      <alignment horizontal="left" vertical="center" wrapText="1"/>
      <protection locked="0"/>
    </xf>
    <xf numFmtId="6" fontId="2" fillId="4" borderId="61" xfId="14" applyNumberFormat="1" applyBorder="1">
      <alignment horizontal="left" vertical="center" wrapText="1"/>
      <protection locked="0"/>
    </xf>
    <xf numFmtId="0" fontId="15" fillId="0" borderId="0" xfId="0" applyFont="1"/>
    <xf numFmtId="0" fontId="15" fillId="0" borderId="0" xfId="0" applyFont="1" applyAlignment="1">
      <alignment wrapText="1"/>
    </xf>
    <xf numFmtId="0" fontId="15" fillId="0" borderId="68" xfId="0" applyFont="1" applyBorder="1"/>
    <xf numFmtId="0" fontId="22" fillId="12" borderId="73" xfId="0" applyFont="1" applyFill="1" applyBorder="1" applyAlignment="1">
      <alignment horizontal="center" vertical="center"/>
    </xf>
    <xf numFmtId="0" fontId="15" fillId="0" borderId="74" xfId="0" applyFont="1" applyBorder="1"/>
    <xf numFmtId="0" fontId="23" fillId="13" borderId="78" xfId="0" applyFont="1" applyFill="1" applyBorder="1" applyAlignment="1">
      <alignment horizontal="left" vertical="center" wrapText="1"/>
    </xf>
    <xf numFmtId="0" fontId="23" fillId="13" borderId="77" xfId="0" applyFont="1" applyFill="1" applyBorder="1" applyAlignment="1">
      <alignment horizontal="left" vertical="center" wrapText="1"/>
    </xf>
    <xf numFmtId="0" fontId="23" fillId="13" borderId="79" xfId="0" applyFont="1" applyFill="1" applyBorder="1" applyAlignment="1">
      <alignment horizontal="center" vertical="center" wrapText="1"/>
    </xf>
    <xf numFmtId="0" fontId="15" fillId="0" borderId="80" xfId="0" applyFont="1" applyBorder="1"/>
    <xf numFmtId="0" fontId="18" fillId="15" borderId="86" xfId="0" applyFont="1" applyFill="1" applyBorder="1" applyAlignment="1">
      <alignment vertical="center"/>
    </xf>
    <xf numFmtId="0" fontId="18" fillId="0" borderId="0" xfId="0" applyFont="1" applyAlignment="1">
      <alignment vertical="center" wrapText="1"/>
    </xf>
    <xf numFmtId="0" fontId="18" fillId="16" borderId="87" xfId="0" applyFont="1" applyFill="1" applyBorder="1" applyAlignment="1">
      <alignment vertical="center"/>
    </xf>
    <xf numFmtId="0" fontId="15" fillId="13" borderId="65" xfId="0" applyFont="1" applyFill="1" applyBorder="1" applyAlignment="1">
      <alignment wrapText="1"/>
    </xf>
    <xf numFmtId="0" fontId="18" fillId="15" borderId="92" xfId="0" applyFont="1" applyFill="1" applyBorder="1" applyAlignment="1">
      <alignment vertical="center"/>
    </xf>
    <xf numFmtId="0" fontId="15" fillId="0" borderId="86" xfId="0" applyFont="1" applyBorder="1"/>
    <xf numFmtId="0" fontId="15" fillId="0" borderId="97" xfId="0" applyFont="1" applyBorder="1"/>
    <xf numFmtId="0" fontId="22" fillId="16" borderId="99" xfId="0" applyFont="1" applyFill="1" applyBorder="1" applyAlignment="1">
      <alignment vertical="center" wrapText="1"/>
    </xf>
    <xf numFmtId="0" fontId="23" fillId="16" borderId="100" xfId="0" applyFont="1" applyFill="1" applyBorder="1" applyAlignment="1">
      <alignment horizontal="left" vertical="center" wrapText="1"/>
    </xf>
    <xf numFmtId="0" fontId="23" fillId="16" borderId="102" xfId="0" applyFont="1" applyFill="1" applyBorder="1" applyAlignment="1">
      <alignment horizontal="left" vertical="center" wrapText="1"/>
    </xf>
    <xf numFmtId="0" fontId="23" fillId="16" borderId="103" xfId="0" applyFont="1" applyFill="1" applyBorder="1" applyAlignment="1">
      <alignment horizontal="left" vertical="center" wrapText="1"/>
    </xf>
    <xf numFmtId="0" fontId="15" fillId="0" borderId="79" xfId="0" applyFont="1" applyBorder="1"/>
    <xf numFmtId="0" fontId="23" fillId="13" borderId="105" xfId="0" applyFont="1" applyFill="1" applyBorder="1" applyAlignment="1">
      <alignment horizontal="left" vertical="center" wrapText="1"/>
    </xf>
    <xf numFmtId="14" fontId="23" fillId="13" borderId="105" xfId="0" applyNumberFormat="1" applyFont="1" applyFill="1" applyBorder="1" applyAlignment="1">
      <alignment horizontal="left" vertical="center" wrapText="1"/>
    </xf>
    <xf numFmtId="0" fontId="23" fillId="13" borderId="106" xfId="0" applyFont="1" applyFill="1" applyBorder="1" applyAlignment="1">
      <alignment horizontal="left" vertical="center" wrapText="1"/>
    </xf>
    <xf numFmtId="6" fontId="23" fillId="0" borderId="107" xfId="0" applyNumberFormat="1" applyFont="1" applyBorder="1" applyAlignment="1">
      <alignment horizontal="right" vertical="center" wrapText="1"/>
    </xf>
    <xf numFmtId="0" fontId="23" fillId="13" borderId="84" xfId="0" applyFont="1" applyFill="1" applyBorder="1" applyAlignment="1">
      <alignment horizontal="left" vertical="center" wrapText="1"/>
    </xf>
    <xf numFmtId="0" fontId="23" fillId="13" borderId="85" xfId="0" applyFont="1" applyFill="1" applyBorder="1" applyAlignment="1">
      <alignment horizontal="left" vertical="center" wrapText="1"/>
    </xf>
    <xf numFmtId="0" fontId="23" fillId="13" borderId="84" xfId="0" applyFont="1" applyFill="1" applyBorder="1" applyAlignment="1">
      <alignment horizontal="center" vertical="center" wrapText="1"/>
    </xf>
    <xf numFmtId="0" fontId="15" fillId="0" borderId="85" xfId="0" applyFont="1" applyBorder="1"/>
    <xf numFmtId="6" fontId="23" fillId="0" borderId="77" xfId="0" applyNumberFormat="1" applyFont="1" applyBorder="1" applyAlignment="1">
      <alignment horizontal="right" vertical="center" wrapText="1"/>
    </xf>
    <xf numFmtId="0" fontId="22" fillId="16" borderId="108" xfId="0" applyFont="1" applyFill="1" applyBorder="1" applyAlignment="1">
      <alignment vertical="center" wrapText="1"/>
    </xf>
    <xf numFmtId="0" fontId="23" fillId="13" borderId="109" xfId="0" applyFont="1" applyFill="1" applyBorder="1" applyAlignment="1">
      <alignment horizontal="left" vertical="center" wrapText="1"/>
    </xf>
    <xf numFmtId="0" fontId="23" fillId="13" borderId="108" xfId="0" applyFont="1" applyFill="1" applyBorder="1" applyAlignment="1">
      <alignment horizontal="left" vertical="center" wrapText="1"/>
    </xf>
    <xf numFmtId="8" fontId="23" fillId="0" borderId="111" xfId="0" applyNumberFormat="1" applyFont="1" applyBorder="1" applyAlignment="1">
      <alignment horizontal="right" vertical="center" wrapText="1"/>
    </xf>
    <xf numFmtId="14" fontId="23" fillId="13" borderId="113" xfId="0" applyNumberFormat="1" applyFont="1" applyFill="1" applyBorder="1" applyAlignment="1">
      <alignment horizontal="left" vertical="center" wrapText="1"/>
    </xf>
    <xf numFmtId="0" fontId="23" fillId="13" borderId="114" xfId="0" applyFont="1" applyFill="1" applyBorder="1" applyAlignment="1">
      <alignment horizontal="left" vertical="center" wrapText="1"/>
    </xf>
    <xf numFmtId="0" fontId="23" fillId="13" borderId="115" xfId="0" applyFont="1" applyFill="1" applyBorder="1" applyAlignment="1">
      <alignment horizontal="left" vertical="center" wrapText="1"/>
    </xf>
    <xf numFmtId="6" fontId="23" fillId="0" borderId="111" xfId="0" applyNumberFormat="1" applyFont="1" applyBorder="1" applyAlignment="1">
      <alignment horizontal="right" vertical="center" wrapText="1"/>
    </xf>
    <xf numFmtId="0" fontId="22" fillId="16" borderId="101" xfId="0" applyFont="1" applyFill="1" applyBorder="1" applyAlignment="1">
      <alignment vertical="center" wrapText="1"/>
    </xf>
    <xf numFmtId="6" fontId="23" fillId="13" borderId="107" xfId="0" applyNumberFormat="1" applyFont="1" applyFill="1" applyBorder="1" applyAlignment="1">
      <alignment horizontal="right" vertical="center" wrapText="1"/>
    </xf>
    <xf numFmtId="8" fontId="23" fillId="13" borderId="111" xfId="0" applyNumberFormat="1" applyFont="1" applyFill="1" applyBorder="1" applyAlignment="1">
      <alignment horizontal="right" vertical="center" wrapText="1"/>
    </xf>
    <xf numFmtId="0" fontId="23" fillId="13" borderId="111" xfId="0" applyFont="1" applyFill="1" applyBorder="1" applyAlignment="1">
      <alignment horizontal="right" vertical="center" wrapText="1"/>
    </xf>
    <xf numFmtId="0" fontId="23" fillId="13" borderId="0" xfId="0" applyFont="1" applyFill="1" applyAlignment="1">
      <alignment horizontal="left" vertical="center" wrapText="1"/>
    </xf>
    <xf numFmtId="8" fontId="23" fillId="0" borderId="107" xfId="0" applyNumberFormat="1" applyFont="1" applyBorder="1" applyAlignment="1">
      <alignment horizontal="right" vertical="center" wrapText="1"/>
    </xf>
    <xf numFmtId="6" fontId="23" fillId="13" borderId="111" xfId="0" applyNumberFormat="1" applyFont="1" applyFill="1" applyBorder="1" applyAlignment="1">
      <alignment horizontal="right" vertical="center" wrapText="1"/>
    </xf>
    <xf numFmtId="0" fontId="23" fillId="13" borderId="111" xfId="0" applyFont="1" applyFill="1" applyBorder="1" applyAlignment="1">
      <alignment horizontal="left" vertical="center" wrapText="1"/>
    </xf>
    <xf numFmtId="0" fontId="15" fillId="13" borderId="0" xfId="0" applyFont="1" applyFill="1"/>
    <xf numFmtId="0" fontId="15" fillId="13" borderId="79" xfId="0" applyFont="1" applyFill="1" applyBorder="1"/>
    <xf numFmtId="0" fontId="15" fillId="13" borderId="0" xfId="0" applyFont="1" applyFill="1" applyAlignment="1">
      <alignment wrapText="1"/>
    </xf>
    <xf numFmtId="14" fontId="23" fillId="13" borderId="115" xfId="0" applyNumberFormat="1" applyFont="1" applyFill="1" applyBorder="1" applyAlignment="1">
      <alignment horizontal="left" vertical="center" wrapText="1"/>
    </xf>
    <xf numFmtId="0" fontId="22" fillId="16" borderId="105" xfId="0" applyFont="1" applyFill="1" applyBorder="1" applyAlignment="1">
      <alignment vertical="center" wrapText="1"/>
    </xf>
    <xf numFmtId="0" fontId="22" fillId="16" borderId="84" xfId="0" applyFont="1" applyFill="1" applyBorder="1" applyAlignment="1">
      <alignment vertical="center" wrapText="1"/>
    </xf>
    <xf numFmtId="0" fontId="22" fillId="16" borderId="117" xfId="0" applyFont="1" applyFill="1" applyBorder="1" applyAlignment="1">
      <alignment vertical="center" wrapText="1"/>
    </xf>
    <xf numFmtId="0" fontId="22" fillId="16" borderId="119" xfId="0" applyFont="1" applyFill="1" applyBorder="1" applyAlignment="1">
      <alignment vertical="center" wrapText="1"/>
    </xf>
    <xf numFmtId="0" fontId="23" fillId="16" borderId="118" xfId="0" applyFont="1" applyFill="1" applyBorder="1" applyAlignment="1">
      <alignment horizontal="left" vertical="center" wrapText="1"/>
    </xf>
    <xf numFmtId="0" fontId="23" fillId="16" borderId="1" xfId="0" applyFont="1" applyFill="1" applyBorder="1" applyAlignment="1">
      <alignment horizontal="left" vertical="center" wrapText="1"/>
    </xf>
    <xf numFmtId="6" fontId="23" fillId="16" borderId="3" xfId="0" applyNumberFormat="1" applyFont="1" applyFill="1" applyBorder="1" applyAlignment="1">
      <alignment horizontal="right" vertical="center" wrapText="1"/>
    </xf>
    <xf numFmtId="0" fontId="15" fillId="5" borderId="0" xfId="0" applyFont="1" applyFill="1"/>
    <xf numFmtId="0" fontId="22" fillId="16" borderId="85" xfId="0" applyFont="1" applyFill="1" applyBorder="1" applyAlignment="1">
      <alignment vertical="center" wrapText="1"/>
    </xf>
    <xf numFmtId="0" fontId="23" fillId="16" borderId="84" xfId="0" applyFont="1" applyFill="1" applyBorder="1" applyAlignment="1">
      <alignment horizontal="left" vertical="center" wrapText="1"/>
    </xf>
    <xf numFmtId="0" fontId="23" fillId="16" borderId="0" xfId="0" applyFont="1" applyFill="1" applyAlignment="1">
      <alignment horizontal="left" vertical="center" wrapText="1"/>
    </xf>
    <xf numFmtId="0" fontId="23" fillId="16" borderId="11" xfId="0" applyFont="1" applyFill="1" applyBorder="1" applyAlignment="1">
      <alignment horizontal="left" vertical="center" wrapText="1"/>
    </xf>
    <xf numFmtId="6" fontId="23" fillId="13" borderId="121" xfId="0" applyNumberFormat="1" applyFont="1" applyFill="1" applyBorder="1" applyAlignment="1">
      <alignment horizontal="right" vertical="center" wrapText="1"/>
    </xf>
    <xf numFmtId="8" fontId="23" fillId="13" borderId="122" xfId="0" applyNumberFormat="1" applyFont="1" applyFill="1" applyBorder="1" applyAlignment="1">
      <alignment horizontal="right" vertical="center" wrapText="1"/>
    </xf>
    <xf numFmtId="0" fontId="22" fillId="16" borderId="84" xfId="0" applyFont="1" applyFill="1" applyBorder="1" applyAlignment="1">
      <alignment horizontal="center" wrapText="1"/>
    </xf>
    <xf numFmtId="0" fontId="15" fillId="5" borderId="85" xfId="0" applyFont="1" applyFill="1" applyBorder="1"/>
    <xf numFmtId="6" fontId="23" fillId="13" borderId="122" xfId="0" applyNumberFormat="1" applyFont="1" applyFill="1" applyBorder="1" applyAlignment="1">
      <alignment horizontal="right" vertical="center" wrapText="1"/>
    </xf>
    <xf numFmtId="0" fontId="23" fillId="13" borderId="124" xfId="0" applyFont="1" applyFill="1" applyBorder="1" applyAlignment="1">
      <alignment horizontal="left" vertical="center" wrapText="1"/>
    </xf>
    <xf numFmtId="14" fontId="23" fillId="13" borderId="124" xfId="0" applyNumberFormat="1" applyFont="1" applyFill="1" applyBorder="1" applyAlignment="1">
      <alignment horizontal="left" vertical="center" wrapText="1"/>
    </xf>
    <xf numFmtId="0" fontId="23" fillId="13" borderId="125" xfId="0" applyFont="1" applyFill="1" applyBorder="1" applyAlignment="1">
      <alignment horizontal="left" vertical="center" wrapText="1"/>
    </xf>
    <xf numFmtId="0" fontId="23" fillId="13" borderId="126" xfId="0" applyFont="1" applyFill="1" applyBorder="1" applyAlignment="1">
      <alignment horizontal="left" vertical="center" wrapText="1"/>
    </xf>
    <xf numFmtId="0" fontId="23" fillId="13" borderId="127" xfId="0" applyFont="1" applyFill="1" applyBorder="1" applyAlignment="1">
      <alignment horizontal="left" vertical="center" wrapText="1"/>
    </xf>
    <xf numFmtId="0" fontId="23" fillId="13" borderId="128" xfId="0" applyFont="1" applyFill="1" applyBorder="1" applyAlignment="1">
      <alignment horizontal="left" vertical="center" wrapText="1"/>
    </xf>
    <xf numFmtId="6" fontId="23" fillId="13" borderId="129" xfId="0" applyNumberFormat="1" applyFont="1" applyFill="1" applyBorder="1" applyAlignment="1">
      <alignment horizontal="right" vertical="center" wrapText="1"/>
    </xf>
    <xf numFmtId="0" fontId="23" fillId="16" borderId="77" xfId="0" applyFont="1" applyFill="1" applyBorder="1" applyAlignment="1">
      <alignment horizontal="left" vertical="center" wrapText="1"/>
    </xf>
    <xf numFmtId="8" fontId="23" fillId="13" borderId="107" xfId="0" applyNumberFormat="1" applyFont="1" applyFill="1" applyBorder="1" applyAlignment="1">
      <alignment horizontal="right" vertical="center" wrapText="1"/>
    </xf>
    <xf numFmtId="6" fontId="23" fillId="13" borderId="77" xfId="0" applyNumberFormat="1" applyFont="1" applyFill="1" applyBorder="1" applyAlignment="1">
      <alignment horizontal="right" vertical="center" wrapText="1"/>
    </xf>
    <xf numFmtId="8" fontId="23" fillId="13" borderId="107" xfId="0" applyNumberFormat="1" applyFont="1" applyFill="1" applyBorder="1" applyAlignment="1">
      <alignment horizontal="left" vertical="center" wrapText="1"/>
    </xf>
    <xf numFmtId="8" fontId="23" fillId="13" borderId="77" xfId="0" applyNumberFormat="1" applyFont="1" applyFill="1" applyBorder="1" applyAlignment="1">
      <alignment horizontal="right" vertical="center" wrapText="1"/>
    </xf>
    <xf numFmtId="0" fontId="2" fillId="17" borderId="105" xfId="0" applyFont="1" applyFill="1" applyBorder="1" applyAlignment="1">
      <alignment vertical="center" wrapText="1"/>
    </xf>
    <xf numFmtId="14" fontId="2" fillId="17" borderId="105" xfId="0" applyNumberFormat="1" applyFont="1" applyFill="1" applyBorder="1" applyAlignment="1">
      <alignment horizontal="left" vertical="center" wrapText="1"/>
    </xf>
    <xf numFmtId="0" fontId="2" fillId="17" borderId="84" xfId="0" applyFont="1" applyFill="1" applyBorder="1" applyAlignment="1">
      <alignment vertical="center" wrapText="1"/>
    </xf>
    <xf numFmtId="0" fontId="2" fillId="6" borderId="85" xfId="0" applyFont="1" applyFill="1" applyBorder="1"/>
    <xf numFmtId="0" fontId="22" fillId="17" borderId="105" xfId="0" applyFont="1" applyFill="1" applyBorder="1" applyAlignment="1">
      <alignment vertical="center" wrapText="1"/>
    </xf>
    <xf numFmtId="0" fontId="22" fillId="17" borderId="84" xfId="0" applyFont="1" applyFill="1" applyBorder="1" applyAlignment="1">
      <alignment vertical="center" wrapText="1"/>
    </xf>
    <xf numFmtId="0" fontId="15" fillId="6" borderId="85" xfId="0" applyFont="1" applyFill="1" applyBorder="1"/>
    <xf numFmtId="0" fontId="22" fillId="18" borderId="84" xfId="0" applyFont="1" applyFill="1" applyBorder="1" applyAlignment="1">
      <alignment horizontal="center" wrapText="1"/>
    </xf>
    <xf numFmtId="14" fontId="23" fillId="13" borderId="105" xfId="0" applyNumberFormat="1" applyFont="1" applyFill="1" applyBorder="1" applyAlignment="1">
      <alignment vertical="center" wrapText="1"/>
    </xf>
    <xf numFmtId="0" fontId="2" fillId="13" borderId="106" xfId="0" applyFont="1" applyFill="1" applyBorder="1" applyAlignment="1">
      <alignment wrapText="1"/>
    </xf>
    <xf numFmtId="0" fontId="23" fillId="13" borderId="115" xfId="0" applyFont="1" applyFill="1" applyBorder="1" applyAlignment="1">
      <alignment wrapText="1"/>
    </xf>
    <xf numFmtId="0" fontId="2" fillId="13" borderId="115" xfId="0" applyFont="1" applyFill="1" applyBorder="1" applyAlignment="1">
      <alignment wrapText="1"/>
    </xf>
    <xf numFmtId="6" fontId="23" fillId="13" borderId="130" xfId="0" applyNumberFormat="1" applyFont="1" applyFill="1" applyBorder="1" applyAlignment="1">
      <alignment wrapText="1"/>
    </xf>
    <xf numFmtId="0" fontId="2" fillId="13" borderId="84" xfId="0" applyFont="1" applyFill="1" applyBorder="1" applyAlignment="1">
      <alignment wrapText="1"/>
    </xf>
    <xf numFmtId="0" fontId="23" fillId="13" borderId="105" xfId="0" applyFont="1" applyFill="1" applyBorder="1" applyAlignment="1">
      <alignment wrapText="1"/>
    </xf>
    <xf numFmtId="0" fontId="2" fillId="13" borderId="85" xfId="0" applyFont="1" applyFill="1" applyBorder="1" applyAlignment="1">
      <alignment wrapText="1"/>
    </xf>
    <xf numFmtId="6" fontId="23" fillId="13" borderId="77" xfId="0" applyNumberFormat="1" applyFont="1" applyFill="1" applyBorder="1" applyAlignment="1">
      <alignment wrapText="1"/>
    </xf>
    <xf numFmtId="0" fontId="2" fillId="13" borderId="109" xfId="0" applyFont="1" applyFill="1" applyBorder="1" applyAlignment="1">
      <alignment wrapText="1"/>
    </xf>
    <xf numFmtId="0" fontId="23" fillId="13" borderId="108" xfId="0" applyFont="1" applyFill="1" applyBorder="1" applyAlignment="1">
      <alignment wrapText="1"/>
    </xf>
    <xf numFmtId="0" fontId="2" fillId="13" borderId="110" xfId="0" applyFont="1" applyFill="1" applyBorder="1" applyAlignment="1">
      <alignment wrapText="1"/>
    </xf>
    <xf numFmtId="6" fontId="23" fillId="13" borderId="111" xfId="0" applyNumberFormat="1" applyFont="1" applyFill="1" applyBorder="1" applyAlignment="1">
      <alignment wrapText="1"/>
    </xf>
    <xf numFmtId="14" fontId="23" fillId="13" borderId="113" xfId="0" applyNumberFormat="1" applyFont="1" applyFill="1" applyBorder="1" applyAlignment="1">
      <alignment wrapText="1"/>
    </xf>
    <xf numFmtId="0" fontId="2" fillId="13" borderId="105" xfId="0" applyFont="1" applyFill="1" applyBorder="1" applyAlignment="1">
      <alignment wrapText="1"/>
    </xf>
    <xf numFmtId="14" fontId="23" fillId="13" borderId="105" xfId="0" applyNumberFormat="1" applyFont="1" applyFill="1" applyBorder="1" applyAlignment="1">
      <alignment wrapText="1"/>
    </xf>
    <xf numFmtId="0" fontId="22" fillId="16" borderId="108" xfId="0" applyFont="1" applyFill="1" applyBorder="1" applyAlignment="1">
      <alignment wrapText="1"/>
    </xf>
    <xf numFmtId="0" fontId="2" fillId="13" borderId="108" xfId="0" applyFont="1" applyFill="1" applyBorder="1" applyAlignment="1">
      <alignment wrapText="1"/>
    </xf>
    <xf numFmtId="0" fontId="23" fillId="13" borderId="110" xfId="0" applyFont="1" applyFill="1" applyBorder="1" applyAlignment="1">
      <alignment wrapText="1"/>
    </xf>
    <xf numFmtId="0" fontId="22" fillId="16" borderId="99" xfId="0" applyFont="1" applyFill="1" applyBorder="1" applyAlignment="1">
      <alignment wrapText="1"/>
    </xf>
    <xf numFmtId="8" fontId="23" fillId="13" borderId="77" xfId="0" applyNumberFormat="1" applyFont="1" applyFill="1" applyBorder="1" applyAlignment="1">
      <alignment wrapText="1"/>
    </xf>
    <xf numFmtId="0" fontId="23" fillId="13" borderId="109" xfId="0" applyFont="1" applyFill="1" applyBorder="1" applyAlignment="1">
      <alignment wrapText="1"/>
    </xf>
    <xf numFmtId="0" fontId="23" fillId="13" borderId="111" xfId="0" applyFont="1" applyFill="1" applyBorder="1" applyAlignment="1">
      <alignment wrapText="1"/>
    </xf>
    <xf numFmtId="0" fontId="23" fillId="13" borderId="106" xfId="0" applyFont="1" applyFill="1" applyBorder="1" applyAlignment="1">
      <alignment wrapText="1"/>
    </xf>
    <xf numFmtId="0" fontId="23" fillId="13" borderId="84" xfId="0" applyFont="1" applyFill="1" applyBorder="1" applyAlignment="1">
      <alignment wrapText="1"/>
    </xf>
    <xf numFmtId="0" fontId="23" fillId="13" borderId="85" xfId="0" applyFont="1" applyFill="1" applyBorder="1" applyAlignment="1">
      <alignment wrapText="1"/>
    </xf>
    <xf numFmtId="8" fontId="23" fillId="13" borderId="130" xfId="0" applyNumberFormat="1" applyFont="1" applyFill="1" applyBorder="1" applyAlignment="1">
      <alignment wrapText="1"/>
    </xf>
    <xf numFmtId="0" fontId="23" fillId="13" borderId="77" xfId="0" applyFont="1" applyFill="1" applyBorder="1" applyAlignment="1">
      <alignment wrapText="1"/>
    </xf>
    <xf numFmtId="0" fontId="23" fillId="13" borderId="0" xfId="0" applyFont="1" applyFill="1" applyAlignment="1">
      <alignment wrapText="1"/>
    </xf>
    <xf numFmtId="0" fontId="23" fillId="16" borderId="3" xfId="0" applyFont="1" applyFill="1" applyBorder="1" applyAlignment="1">
      <alignment horizontal="left" vertical="center" wrapText="1"/>
    </xf>
    <xf numFmtId="8" fontId="23" fillId="13" borderId="131" xfId="0" applyNumberFormat="1" applyFont="1" applyFill="1" applyBorder="1" applyAlignment="1">
      <alignment wrapText="1"/>
    </xf>
    <xf numFmtId="8" fontId="23" fillId="13" borderId="11" xfId="0" applyNumberFormat="1" applyFont="1" applyFill="1" applyBorder="1" applyAlignment="1">
      <alignment wrapText="1"/>
    </xf>
    <xf numFmtId="0" fontId="23" fillId="13" borderId="122" xfId="0" applyFont="1" applyFill="1" applyBorder="1" applyAlignment="1">
      <alignment wrapText="1"/>
    </xf>
    <xf numFmtId="0" fontId="5" fillId="16" borderId="117" xfId="0" applyFont="1" applyFill="1" applyBorder="1" applyAlignment="1">
      <alignment vertical="center" wrapText="1"/>
    </xf>
    <xf numFmtId="0" fontId="5" fillId="16" borderId="119" xfId="0" applyFont="1" applyFill="1" applyBorder="1" applyAlignment="1">
      <alignment vertical="center" wrapText="1"/>
    </xf>
    <xf numFmtId="0" fontId="2" fillId="16" borderId="118" xfId="0" applyFont="1" applyFill="1" applyBorder="1" applyAlignment="1">
      <alignment horizontal="left" vertical="center" wrapText="1"/>
    </xf>
    <xf numFmtId="0" fontId="2" fillId="16" borderId="1" xfId="0" applyFont="1" applyFill="1" applyBorder="1" applyAlignment="1">
      <alignment horizontal="left" vertical="center" wrapText="1"/>
    </xf>
    <xf numFmtId="0" fontId="2" fillId="16" borderId="3" xfId="0" applyFont="1" applyFill="1" applyBorder="1" applyAlignment="1">
      <alignment horizontal="left" vertical="center" wrapText="1"/>
    </xf>
    <xf numFmtId="14" fontId="2" fillId="13" borderId="105" xfId="0" applyNumberFormat="1" applyFont="1" applyFill="1" applyBorder="1" applyAlignment="1">
      <alignment wrapText="1"/>
    </xf>
    <xf numFmtId="0" fontId="2" fillId="13" borderId="105" xfId="0" applyFont="1" applyFill="1" applyBorder="1" applyAlignment="1">
      <alignment horizontal="left" vertical="center" wrapText="1"/>
    </xf>
    <xf numFmtId="8" fontId="2" fillId="13" borderId="131" xfId="0" applyNumberFormat="1" applyFont="1" applyFill="1" applyBorder="1" applyAlignment="1">
      <alignment wrapText="1"/>
    </xf>
    <xf numFmtId="0" fontId="5" fillId="16" borderId="108" xfId="0" applyFont="1" applyFill="1" applyBorder="1" applyAlignment="1">
      <alignment vertical="center" wrapText="1"/>
    </xf>
    <xf numFmtId="0" fontId="5" fillId="16" borderId="108" xfId="0" applyFont="1" applyFill="1" applyBorder="1" applyAlignment="1">
      <alignment wrapText="1"/>
    </xf>
    <xf numFmtId="6" fontId="2" fillId="13" borderId="11" xfId="0" applyNumberFormat="1" applyFont="1" applyFill="1" applyBorder="1" applyAlignment="1">
      <alignment wrapText="1"/>
    </xf>
    <xf numFmtId="0" fontId="2" fillId="13" borderId="124" xfId="0" applyFont="1" applyFill="1" applyBorder="1" applyAlignment="1">
      <alignment wrapText="1"/>
    </xf>
    <xf numFmtId="14" fontId="2" fillId="13" borderId="124" xfId="0" applyNumberFormat="1" applyFont="1" applyFill="1" applyBorder="1" applyAlignment="1">
      <alignment wrapText="1"/>
    </xf>
    <xf numFmtId="0" fontId="2" fillId="13" borderId="125" xfId="0" applyFont="1" applyFill="1" applyBorder="1" applyAlignment="1">
      <alignment horizontal="left" vertical="center" wrapText="1"/>
    </xf>
    <xf numFmtId="0" fontId="2" fillId="13" borderId="126" xfId="0" applyFont="1" applyFill="1" applyBorder="1" applyAlignment="1">
      <alignment wrapText="1"/>
    </xf>
    <xf numFmtId="0" fontId="2" fillId="13" borderId="127" xfId="0" applyFont="1" applyFill="1" applyBorder="1" applyAlignment="1">
      <alignment wrapText="1"/>
    </xf>
    <xf numFmtId="0" fontId="2" fillId="13" borderId="128" xfId="0" applyFont="1" applyFill="1" applyBorder="1" applyAlignment="1">
      <alignment wrapText="1"/>
    </xf>
    <xf numFmtId="0" fontId="2" fillId="13" borderId="132" xfId="0" applyFont="1" applyFill="1" applyBorder="1" applyAlignment="1">
      <alignment wrapText="1"/>
    </xf>
    <xf numFmtId="0" fontId="2" fillId="13" borderId="129" xfId="0" applyFont="1" applyFill="1" applyBorder="1" applyAlignment="1">
      <alignment wrapText="1"/>
    </xf>
    <xf numFmtId="0" fontId="22" fillId="16" borderId="105" xfId="0" applyFont="1" applyFill="1" applyBorder="1" applyAlignment="1">
      <alignment wrapText="1"/>
    </xf>
    <xf numFmtId="6" fontId="23" fillId="13" borderId="131" xfId="0" applyNumberFormat="1" applyFont="1" applyFill="1" applyBorder="1" applyAlignment="1">
      <alignment wrapText="1"/>
    </xf>
    <xf numFmtId="6" fontId="23" fillId="13" borderId="11" xfId="0" applyNumberFormat="1" applyFont="1" applyFill="1" applyBorder="1" applyAlignment="1">
      <alignment wrapText="1"/>
    </xf>
    <xf numFmtId="0" fontId="23" fillId="13" borderId="124" xfId="0" applyFont="1" applyFill="1" applyBorder="1" applyAlignment="1">
      <alignment wrapText="1"/>
    </xf>
    <xf numFmtId="14" fontId="23" fillId="13" borderId="124" xfId="0" applyNumberFormat="1" applyFont="1" applyFill="1" applyBorder="1" applyAlignment="1">
      <alignment wrapText="1"/>
    </xf>
    <xf numFmtId="0" fontId="23" fillId="13" borderId="127" xfId="0" applyFont="1" applyFill="1" applyBorder="1" applyAlignment="1">
      <alignment wrapText="1"/>
    </xf>
    <xf numFmtId="0" fontId="23" fillId="13" borderId="128" xfId="0" applyFont="1" applyFill="1" applyBorder="1" applyAlignment="1">
      <alignment wrapText="1"/>
    </xf>
    <xf numFmtId="0" fontId="23" fillId="13" borderId="132" xfId="0" applyFont="1" applyFill="1" applyBorder="1" applyAlignment="1">
      <alignment wrapText="1"/>
    </xf>
    <xf numFmtId="0" fontId="23" fillId="13" borderId="129" xfId="0" applyFont="1" applyFill="1" applyBorder="1" applyAlignment="1">
      <alignment wrapText="1"/>
    </xf>
    <xf numFmtId="0" fontId="22" fillId="19" borderId="84" xfId="0" applyFont="1" applyFill="1" applyBorder="1" applyAlignment="1">
      <alignment horizontal="center" wrapText="1"/>
    </xf>
    <xf numFmtId="0" fontId="15" fillId="19" borderId="0" xfId="0" applyFont="1" applyFill="1"/>
    <xf numFmtId="0" fontId="15" fillId="19" borderId="85" xfId="0" applyFont="1" applyFill="1" applyBorder="1"/>
    <xf numFmtId="0" fontId="23" fillId="13" borderId="113" xfId="0" applyFont="1" applyFill="1" applyBorder="1" applyAlignment="1">
      <alignment wrapText="1"/>
    </xf>
    <xf numFmtId="0" fontId="23" fillId="13" borderId="90" xfId="0" applyFont="1" applyFill="1" applyBorder="1" applyAlignment="1">
      <alignment horizontal="left" vertical="center" wrapText="1"/>
    </xf>
    <xf numFmtId="0" fontId="23" fillId="13" borderId="133" xfId="0" applyFont="1" applyFill="1" applyBorder="1" applyAlignment="1">
      <alignment wrapText="1"/>
    </xf>
    <xf numFmtId="0" fontId="23" fillId="13" borderId="134" xfId="0" applyFont="1" applyFill="1" applyBorder="1" applyAlignment="1">
      <alignment wrapText="1"/>
    </xf>
    <xf numFmtId="0" fontId="23" fillId="13" borderId="135" xfId="0" applyFont="1" applyFill="1" applyBorder="1" applyAlignment="1">
      <alignment wrapText="1"/>
    </xf>
    <xf numFmtId="8" fontId="23" fillId="13" borderId="136" xfId="0" applyNumberFormat="1" applyFont="1" applyFill="1" applyBorder="1" applyAlignment="1">
      <alignment wrapText="1"/>
    </xf>
    <xf numFmtId="0" fontId="23" fillId="13" borderId="136" xfId="0" applyFont="1" applyFill="1" applyBorder="1" applyAlignment="1">
      <alignment wrapText="1"/>
    </xf>
    <xf numFmtId="0" fontId="23" fillId="13" borderId="133" xfId="0" applyFont="1" applyFill="1" applyBorder="1" applyAlignment="1">
      <alignment horizontal="left" vertical="center" wrapText="1"/>
    </xf>
    <xf numFmtId="0" fontId="23" fillId="13" borderId="134" xfId="0" applyFont="1" applyFill="1" applyBorder="1" applyAlignment="1">
      <alignment horizontal="left" vertical="center" wrapText="1"/>
    </xf>
    <xf numFmtId="0" fontId="23" fillId="13" borderId="136" xfId="0" applyFont="1" applyFill="1" applyBorder="1" applyAlignment="1">
      <alignment horizontal="left" vertical="center" wrapText="1"/>
    </xf>
    <xf numFmtId="14" fontId="23" fillId="13" borderId="85" xfId="0" applyNumberFormat="1" applyFont="1" applyFill="1" applyBorder="1" applyAlignment="1">
      <alignment wrapText="1"/>
    </xf>
    <xf numFmtId="6" fontId="23" fillId="13" borderId="136" xfId="0" applyNumberFormat="1" applyFont="1" applyFill="1" applyBorder="1" applyAlignment="1">
      <alignment wrapText="1"/>
    </xf>
    <xf numFmtId="6" fontId="23" fillId="13" borderId="136" xfId="0" applyNumberFormat="1" applyFont="1" applyFill="1" applyBorder="1" applyAlignment="1">
      <alignment horizontal="right" vertical="center" wrapText="1"/>
    </xf>
    <xf numFmtId="0" fontId="2" fillId="13" borderId="133" xfId="0" applyFont="1" applyFill="1" applyBorder="1" applyAlignment="1">
      <alignment wrapText="1"/>
    </xf>
    <xf numFmtId="0" fontId="2" fillId="13" borderId="135" xfId="0" applyFont="1" applyFill="1" applyBorder="1" applyAlignment="1">
      <alignment wrapText="1"/>
    </xf>
    <xf numFmtId="0" fontId="2" fillId="13" borderId="113" xfId="0" applyFont="1" applyFill="1" applyBorder="1" applyAlignment="1">
      <alignment wrapText="1"/>
    </xf>
    <xf numFmtId="0" fontId="2" fillId="13" borderId="91" xfId="0" applyFont="1" applyFill="1" applyBorder="1" applyAlignment="1">
      <alignment wrapText="1"/>
    </xf>
    <xf numFmtId="0" fontId="2" fillId="13" borderId="134" xfId="0" applyFont="1" applyFill="1" applyBorder="1" applyAlignment="1">
      <alignment wrapText="1"/>
    </xf>
    <xf numFmtId="0" fontId="23" fillId="13" borderId="113" xfId="0" applyFont="1" applyFill="1" applyBorder="1" applyAlignment="1">
      <alignment horizontal="left" vertical="center" wrapText="1"/>
    </xf>
    <xf numFmtId="6" fontId="23" fillId="13" borderId="88" xfId="0" applyNumberFormat="1" applyFont="1" applyFill="1" applyBorder="1" applyAlignment="1">
      <alignment horizontal="right" vertical="center" wrapText="1"/>
    </xf>
    <xf numFmtId="0" fontId="25" fillId="0" borderId="0" xfId="0" applyFont="1"/>
    <xf numFmtId="0" fontId="25" fillId="0" borderId="0" xfId="0" applyFont="1" applyAlignment="1">
      <alignment horizontal="right"/>
    </xf>
    <xf numFmtId="0" fontId="25" fillId="0" borderId="38" xfId="0" applyFont="1" applyBorder="1"/>
    <xf numFmtId="0" fontId="5" fillId="2" borderId="26" xfId="8" applyAlignment="1">
      <alignment horizontal="right" vertical="center"/>
    </xf>
    <xf numFmtId="0" fontId="25" fillId="0" borderId="33" xfId="0" applyFont="1" applyBorder="1"/>
    <xf numFmtId="0" fontId="2" fillId="6" borderId="30" xfId="14" applyFill="1" applyBorder="1" applyAlignment="1">
      <alignment horizontal="right" vertical="center" wrapText="1"/>
      <protection locked="0"/>
    </xf>
    <xf numFmtId="0" fontId="25" fillId="0" borderId="58" xfId="0" applyFont="1" applyBorder="1"/>
    <xf numFmtId="0" fontId="25" fillId="0" borderId="40" xfId="0" applyFont="1" applyBorder="1"/>
    <xf numFmtId="0" fontId="25" fillId="0" borderId="43" xfId="0" applyFont="1" applyBorder="1"/>
    <xf numFmtId="0" fontId="25" fillId="5" borderId="0" xfId="0" applyFont="1" applyFill="1"/>
    <xf numFmtId="0" fontId="25" fillId="5" borderId="0" xfId="0" applyFont="1" applyFill="1" applyAlignment="1">
      <alignment horizontal="right"/>
    </xf>
    <xf numFmtId="0" fontId="25" fillId="0" borderId="30" xfId="0" applyFont="1" applyBorder="1"/>
    <xf numFmtId="0" fontId="7" fillId="4" borderId="54" xfId="0" applyFont="1" applyFill="1" applyBorder="1" applyAlignment="1">
      <alignment horizontal="left" vertical="center"/>
    </xf>
    <xf numFmtId="0" fontId="7" fillId="4" borderId="17" xfId="0" applyFont="1" applyFill="1" applyBorder="1" applyAlignment="1">
      <alignment horizontal="left" vertical="center"/>
    </xf>
    <xf numFmtId="6" fontId="2" fillId="4" borderId="36" xfId="0" applyNumberFormat="1" applyFont="1" applyFill="1" applyBorder="1" applyAlignment="1">
      <alignment horizontal="right" vertical="center"/>
    </xf>
    <xf numFmtId="0" fontId="7" fillId="4" borderId="9" xfId="0" applyFont="1" applyFill="1" applyBorder="1" applyAlignment="1">
      <alignment horizontal="left" vertical="center"/>
    </xf>
    <xf numFmtId="0" fontId="7" fillId="4" borderId="53" xfId="0" applyFont="1" applyFill="1" applyBorder="1" applyAlignment="1">
      <alignment horizontal="left" vertical="center"/>
    </xf>
    <xf numFmtId="0" fontId="5" fillId="5" borderId="22" xfId="11" applyAlignment="1">
      <alignment vertical="top" wrapText="1"/>
    </xf>
    <xf numFmtId="0" fontId="2" fillId="5" borderId="20" xfId="14" applyFill="1" applyBorder="1" applyAlignment="1" applyProtection="1">
      <alignment vertical="top" wrapText="1"/>
    </xf>
    <xf numFmtId="0" fontId="7" fillId="5" borderId="23" xfId="14" applyFont="1" applyFill="1" applyBorder="1" applyAlignment="1" applyProtection="1">
      <alignment horizontal="left" vertical="top" wrapText="1"/>
    </xf>
    <xf numFmtId="0" fontId="2" fillId="5" borderId="62" xfId="14" applyFill="1" applyBorder="1" applyAlignment="1" applyProtection="1">
      <alignment horizontal="right" vertical="top" wrapText="1"/>
    </xf>
    <xf numFmtId="0" fontId="25" fillId="0" borderId="30" xfId="0" applyFont="1" applyBorder="1" applyAlignment="1">
      <alignment vertical="top"/>
    </xf>
    <xf numFmtId="0" fontId="25" fillId="0" borderId="0" xfId="0" applyFont="1" applyAlignment="1">
      <alignment vertical="top"/>
    </xf>
    <xf numFmtId="0" fontId="25" fillId="0" borderId="0" xfId="0" applyFont="1" applyAlignment="1" applyProtection="1">
      <alignment vertical="top"/>
      <protection hidden="1"/>
    </xf>
    <xf numFmtId="0" fontId="26" fillId="20" borderId="145" xfId="0" applyFont="1" applyFill="1" applyBorder="1" applyAlignment="1">
      <alignment vertical="center" wrapText="1"/>
    </xf>
    <xf numFmtId="0" fontId="2" fillId="4" borderId="17" xfId="14" applyAlignment="1">
      <alignment vertical="top" wrapText="1"/>
      <protection locked="0"/>
    </xf>
    <xf numFmtId="14" fontId="2" fillId="4" borderId="17" xfId="0" applyNumberFormat="1" applyFont="1" applyFill="1" applyBorder="1" applyAlignment="1" applyProtection="1">
      <alignment horizontal="left" vertical="top" wrapText="1"/>
      <protection locked="0"/>
    </xf>
    <xf numFmtId="0" fontId="2" fillId="4" borderId="10" xfId="14" applyBorder="1" applyAlignment="1">
      <alignment vertical="top" wrapText="1"/>
      <protection locked="0"/>
    </xf>
    <xf numFmtId="0" fontId="7" fillId="4" borderId="9" xfId="14" applyFont="1" applyBorder="1" applyAlignment="1">
      <alignment horizontal="left" vertical="top" wrapText="1"/>
      <protection locked="0"/>
    </xf>
    <xf numFmtId="6" fontId="2" fillId="4" borderId="25" xfId="14" applyNumberFormat="1" applyBorder="1" applyAlignment="1">
      <alignment horizontal="right" vertical="top" wrapText="1"/>
      <protection locked="0"/>
    </xf>
    <xf numFmtId="0" fontId="25" fillId="0" borderId="0" xfId="0" applyFont="1" applyAlignment="1" applyProtection="1">
      <alignment vertical="top" wrapText="1"/>
      <protection hidden="1"/>
    </xf>
    <xf numFmtId="0" fontId="5" fillId="5" borderId="9" xfId="12" applyAlignment="1">
      <alignment vertical="top" wrapText="1"/>
    </xf>
    <xf numFmtId="0" fontId="2" fillId="4" borderId="17" xfId="14" applyAlignment="1">
      <alignment vertical="center" wrapText="1"/>
      <protection locked="0"/>
    </xf>
    <xf numFmtId="14" fontId="2" fillId="4" borderId="19" xfId="14" applyNumberFormat="1" applyBorder="1" applyAlignment="1">
      <alignment horizontal="left" vertical="top" wrapText="1"/>
      <protection locked="0"/>
    </xf>
    <xf numFmtId="0" fontId="2" fillId="4" borderId="8" xfId="14" applyBorder="1" applyAlignment="1">
      <alignment vertical="top" wrapText="1"/>
      <protection locked="0"/>
    </xf>
    <xf numFmtId="0" fontId="2" fillId="4" borderId="24" xfId="14" applyBorder="1" applyAlignment="1">
      <alignment vertical="top" wrapText="1"/>
      <protection locked="0"/>
    </xf>
    <xf numFmtId="0" fontId="7" fillId="5" borderId="23" xfId="14" applyFont="1" applyFill="1" applyBorder="1" applyProtection="1">
      <alignment horizontal="left" vertical="center" wrapText="1"/>
    </xf>
    <xf numFmtId="0" fontId="2" fillId="5" borderId="62" xfId="14" applyFill="1" applyBorder="1" applyAlignment="1" applyProtection="1">
      <alignment horizontal="right" vertical="center" wrapText="1"/>
    </xf>
    <xf numFmtId="0" fontId="25" fillId="0" borderId="0" xfId="0" applyFont="1" applyAlignment="1" applyProtection="1">
      <alignment wrapText="1"/>
      <protection hidden="1"/>
    </xf>
    <xf numFmtId="0" fontId="26" fillId="0" borderId="0" xfId="0" applyFont="1" applyAlignment="1">
      <alignment vertical="center"/>
    </xf>
    <xf numFmtId="0" fontId="7" fillId="4" borderId="54" xfId="14" applyFont="1" applyBorder="1">
      <alignment horizontal="left" vertical="center" wrapText="1"/>
      <protection locked="0"/>
    </xf>
    <xf numFmtId="0" fontId="16" fillId="0" borderId="53" xfId="0" applyFont="1" applyBorder="1" applyAlignment="1">
      <alignment horizontal="left"/>
    </xf>
    <xf numFmtId="6" fontId="2" fillId="4" borderId="61" xfId="14" applyNumberFormat="1" applyBorder="1" applyAlignment="1">
      <alignment horizontal="right" vertical="center" wrapText="1"/>
      <protection locked="0"/>
    </xf>
    <xf numFmtId="0" fontId="7" fillId="4" borderId="9" xfId="14" applyFont="1" applyBorder="1">
      <alignment horizontal="left" vertical="center" wrapText="1"/>
      <protection locked="0"/>
    </xf>
    <xf numFmtId="0" fontId="7" fillId="4" borderId="53" xfId="14" applyFont="1" applyBorder="1">
      <alignment horizontal="left" vertical="center" wrapText="1"/>
      <protection locked="0"/>
    </xf>
    <xf numFmtId="6" fontId="2" fillId="4" borderId="25" xfId="14" applyNumberFormat="1" applyBorder="1" applyAlignment="1">
      <alignment horizontal="right" vertical="center" wrapText="1"/>
      <protection locked="0"/>
    </xf>
    <xf numFmtId="0" fontId="7" fillId="4" borderId="150" xfId="14" applyFont="1" applyBorder="1">
      <alignment horizontal="left" vertical="center" wrapText="1"/>
      <protection locked="0"/>
    </xf>
    <xf numFmtId="0" fontId="7" fillId="5" borderId="0" xfId="14" applyFont="1" applyFill="1" applyBorder="1" applyProtection="1">
      <alignment horizontal="left" vertical="center" wrapText="1"/>
    </xf>
    <xf numFmtId="0" fontId="26" fillId="20" borderId="151" xfId="0" applyFont="1" applyFill="1" applyBorder="1" applyAlignment="1">
      <alignment horizontal="left" vertical="center" wrapText="1"/>
    </xf>
    <xf numFmtId="0" fontId="28" fillId="0" borderId="0" xfId="0" applyFont="1" applyAlignment="1">
      <alignment vertical="center"/>
    </xf>
    <xf numFmtId="8" fontId="2" fillId="4" borderId="61" xfId="14" applyNumberFormat="1" applyBorder="1" applyAlignment="1">
      <alignment horizontal="right" vertical="center" wrapText="1"/>
      <protection locked="0"/>
    </xf>
    <xf numFmtId="8" fontId="2" fillId="4" borderId="25" xfId="14" applyNumberFormat="1" applyBorder="1" applyAlignment="1">
      <alignment horizontal="right" vertical="center" wrapText="1"/>
      <protection locked="0"/>
    </xf>
    <xf numFmtId="6" fontId="2" fillId="4" borderId="25" xfId="14" applyNumberFormat="1" applyBorder="1" applyAlignment="1">
      <alignment vertical="center" wrapText="1"/>
      <protection locked="0"/>
    </xf>
    <xf numFmtId="0" fontId="2" fillId="5" borderId="62" xfId="14" applyFill="1" applyBorder="1" applyAlignment="1" applyProtection="1">
      <alignment vertical="center" wrapText="1"/>
    </xf>
    <xf numFmtId="0" fontId="29" fillId="0" borderId="53" xfId="0" applyFont="1" applyBorder="1" applyAlignment="1">
      <alignment horizontal="center"/>
    </xf>
    <xf numFmtId="0" fontId="2" fillId="4" borderId="54" xfId="14" applyBorder="1" applyAlignment="1">
      <alignment vertical="center" wrapText="1"/>
      <protection locked="0"/>
    </xf>
    <xf numFmtId="0" fontId="7" fillId="4" borderId="54" xfId="14" applyFont="1" applyBorder="1" applyAlignment="1">
      <alignment vertical="center" wrapText="1"/>
      <protection locked="0"/>
    </xf>
    <xf numFmtId="0" fontId="7" fillId="4" borderId="61" xfId="14" applyFont="1" applyBorder="1" applyAlignment="1">
      <alignment vertical="center" wrapText="1"/>
      <protection locked="0"/>
    </xf>
    <xf numFmtId="6" fontId="27" fillId="0" borderId="30" xfId="0" applyNumberFormat="1" applyFont="1" applyBorder="1"/>
    <xf numFmtId="0" fontId="2" fillId="4" borderId="10" xfId="14" applyBorder="1" applyAlignment="1">
      <alignment vertical="center" wrapText="1"/>
      <protection locked="0"/>
    </xf>
    <xf numFmtId="0" fontId="7" fillId="4" borderId="9" xfId="14" applyFont="1" applyBorder="1" applyAlignment="1">
      <alignment vertical="center" wrapText="1"/>
      <protection locked="0"/>
    </xf>
    <xf numFmtId="8" fontId="2" fillId="4" borderId="25" xfId="14" applyNumberFormat="1" applyBorder="1" applyAlignment="1">
      <alignment vertical="center" wrapText="1"/>
      <protection locked="0"/>
    </xf>
    <xf numFmtId="0" fontId="7" fillId="5" borderId="23" xfId="14" applyFont="1" applyFill="1" applyBorder="1" applyAlignment="1" applyProtection="1">
      <alignment vertical="center" wrapText="1"/>
    </xf>
    <xf numFmtId="0" fontId="2" fillId="0" borderId="54" xfId="14" applyFill="1" applyBorder="1">
      <alignment horizontal="left" vertical="center" wrapText="1"/>
      <protection locked="0"/>
    </xf>
    <xf numFmtId="0" fontId="7" fillId="0" borderId="54" xfId="14" applyFont="1" applyFill="1" applyBorder="1">
      <alignment horizontal="left" vertical="center" wrapText="1"/>
      <protection locked="0"/>
    </xf>
    <xf numFmtId="6" fontId="2" fillId="0" borderId="61" xfId="14" applyNumberFormat="1" applyFill="1" applyBorder="1" applyAlignment="1">
      <alignment vertical="center" wrapText="1"/>
      <protection locked="0"/>
    </xf>
    <xf numFmtId="0" fontId="2" fillId="0" borderId="10" xfId="14" applyFill="1" applyBorder="1">
      <alignment horizontal="left" vertical="center" wrapText="1"/>
      <protection locked="0"/>
    </xf>
    <xf numFmtId="0" fontId="7" fillId="0" borderId="9" xfId="14" applyFont="1" applyFill="1" applyBorder="1">
      <alignment horizontal="left" vertical="center" wrapText="1"/>
      <protection locked="0"/>
    </xf>
    <xf numFmtId="8" fontId="2" fillId="0" borderId="25" xfId="14" applyNumberFormat="1" applyFill="1" applyBorder="1" applyAlignment="1">
      <alignment vertical="center" wrapText="1"/>
      <protection locked="0"/>
    </xf>
    <xf numFmtId="6" fontId="2" fillId="0" borderId="25" xfId="14" applyNumberFormat="1" applyFill="1" applyBorder="1" applyAlignment="1">
      <alignment vertical="center" wrapText="1"/>
      <protection locked="0"/>
    </xf>
    <xf numFmtId="0" fontId="28" fillId="0" borderId="0" xfId="0" applyFont="1" applyAlignment="1">
      <alignment horizontal="left" vertical="center"/>
    </xf>
    <xf numFmtId="8" fontId="2" fillId="0" borderId="61" xfId="14" applyNumberFormat="1" applyFill="1" applyBorder="1" applyAlignment="1">
      <alignment vertical="center" wrapText="1"/>
      <protection locked="0"/>
    </xf>
    <xf numFmtId="8" fontId="2" fillId="4" borderId="61" xfId="14" applyNumberFormat="1" applyBorder="1" applyAlignment="1">
      <alignment vertical="center" wrapText="1"/>
      <protection locked="0"/>
    </xf>
    <xf numFmtId="0" fontId="25" fillId="0" borderId="30" xfId="0" applyFont="1" applyBorder="1" applyAlignment="1">
      <alignment vertical="center"/>
    </xf>
    <xf numFmtId="0" fontId="25" fillId="0" borderId="0" xfId="0" applyFont="1" applyAlignment="1">
      <alignment vertical="center"/>
    </xf>
    <xf numFmtId="0" fontId="25" fillId="4" borderId="0" xfId="0" applyFont="1" applyFill="1"/>
    <xf numFmtId="0" fontId="2" fillId="4" borderId="25" xfId="14" applyBorder="1" applyAlignment="1">
      <alignment vertical="center" wrapText="1"/>
      <protection locked="0"/>
    </xf>
    <xf numFmtId="0" fontId="25" fillId="4" borderId="30" xfId="0" applyFont="1" applyFill="1" applyBorder="1"/>
    <xf numFmtId="0" fontId="2" fillId="6" borderId="17" xfId="14" applyFill="1">
      <alignment horizontal="left" vertical="center" wrapText="1"/>
      <protection locked="0"/>
    </xf>
    <xf numFmtId="14" fontId="2" fillId="6" borderId="17" xfId="0" applyNumberFormat="1" applyFont="1" applyFill="1" applyBorder="1" applyAlignment="1" applyProtection="1">
      <alignment horizontal="left" vertical="center" wrapText="1"/>
      <protection locked="0"/>
    </xf>
    <xf numFmtId="0" fontId="2" fillId="21" borderId="17" xfId="14" applyFill="1">
      <alignment horizontal="left" vertical="center" wrapText="1"/>
      <protection locked="0"/>
    </xf>
    <xf numFmtId="0" fontId="2" fillId="6" borderId="54" xfId="14" applyFill="1" applyBorder="1">
      <alignment horizontal="left" vertical="center" wrapText="1"/>
      <protection locked="0"/>
    </xf>
    <xf numFmtId="0" fontId="7" fillId="6" borderId="54" xfId="14" applyFont="1" applyFill="1" applyBorder="1">
      <alignment horizontal="left" vertical="center" wrapText="1"/>
      <protection locked="0"/>
    </xf>
    <xf numFmtId="0" fontId="7" fillId="6" borderId="61" xfId="14" applyFont="1" applyFill="1" applyBorder="1" applyAlignment="1">
      <alignment vertical="center" wrapText="1"/>
      <protection locked="0"/>
    </xf>
    <xf numFmtId="8" fontId="27" fillId="6" borderId="30" xfId="0" applyNumberFormat="1" applyFont="1" applyFill="1" applyBorder="1"/>
    <xf numFmtId="0" fontId="5" fillId="22" borderId="9" xfId="12" applyFill="1">
      <alignment vertical="center" wrapText="1"/>
    </xf>
    <xf numFmtId="0" fontId="2" fillId="6" borderId="10" xfId="14" applyFill="1" applyBorder="1">
      <alignment horizontal="left" vertical="center" wrapText="1"/>
      <protection locked="0"/>
    </xf>
    <xf numFmtId="0" fontId="7" fillId="6" borderId="9" xfId="14" applyFont="1" applyFill="1" applyBorder="1">
      <alignment horizontal="left" vertical="center" wrapText="1"/>
      <protection locked="0"/>
    </xf>
    <xf numFmtId="0" fontId="7" fillId="6" borderId="9" xfId="14" applyFont="1" applyFill="1" applyBorder="1" applyAlignment="1">
      <alignment vertical="center" wrapText="1"/>
      <protection locked="0"/>
    </xf>
    <xf numFmtId="6" fontId="2" fillId="6" borderId="25" xfId="14" applyNumberFormat="1" applyFill="1" applyBorder="1" applyAlignment="1">
      <alignment vertical="center" wrapText="1"/>
      <protection locked="0"/>
    </xf>
    <xf numFmtId="14" fontId="2" fillId="6" borderId="19" xfId="14" applyNumberFormat="1" applyFill="1" applyBorder="1">
      <alignment horizontal="left" vertical="center" wrapText="1"/>
      <protection locked="0"/>
    </xf>
    <xf numFmtId="0" fontId="2" fillId="21" borderId="8" xfId="14" applyFill="1" applyBorder="1">
      <alignment horizontal="left" vertical="center" wrapText="1"/>
      <protection locked="0"/>
    </xf>
    <xf numFmtId="14" fontId="2" fillId="6" borderId="24" xfId="14" applyNumberFormat="1" applyFill="1" applyBorder="1">
      <alignment horizontal="left" vertical="center" wrapText="1"/>
      <protection locked="0"/>
    </xf>
    <xf numFmtId="0" fontId="2" fillId="6" borderId="25" xfId="14" applyFill="1" applyBorder="1" applyAlignment="1">
      <alignment vertical="center" wrapText="1"/>
      <protection locked="0"/>
    </xf>
    <xf numFmtId="6" fontId="2" fillId="4" borderId="61" xfId="14" applyNumberFormat="1" applyBorder="1" applyAlignment="1">
      <alignment vertical="center" wrapText="1"/>
      <protection locked="0"/>
    </xf>
    <xf numFmtId="0" fontId="2" fillId="4" borderId="61" xfId="14" applyBorder="1" applyAlignment="1">
      <alignment vertical="center" wrapText="1"/>
      <protection locked="0"/>
    </xf>
    <xf numFmtId="0" fontId="2" fillId="4" borderId="25" xfId="14" applyBorder="1" applyAlignment="1">
      <alignment horizontal="right" vertical="center" wrapText="1"/>
      <protection locked="0"/>
    </xf>
    <xf numFmtId="0" fontId="2" fillId="4" borderId="61" xfId="14" applyBorder="1" applyAlignment="1">
      <alignment horizontal="right" vertical="center" wrapText="1"/>
      <protection locked="0"/>
    </xf>
    <xf numFmtId="0" fontId="2" fillId="4" borderId="48" xfId="14" applyBorder="1" applyAlignment="1">
      <alignment horizontal="right" vertical="center" wrapText="1"/>
      <protection locked="0"/>
    </xf>
    <xf numFmtId="0" fontId="25" fillId="0" borderId="0" xfId="0" applyFont="1" applyAlignment="1">
      <alignment wrapText="1"/>
    </xf>
    <xf numFmtId="0" fontId="25" fillId="0" borderId="3" xfId="0" applyFont="1" applyBorder="1"/>
    <xf numFmtId="0" fontId="25" fillId="0" borderId="28" xfId="0" applyFont="1" applyBorder="1"/>
    <xf numFmtId="0" fontId="25" fillId="0" borderId="11" xfId="0" applyFont="1" applyBorder="1"/>
    <xf numFmtId="0" fontId="25" fillId="0" borderId="28" xfId="0" applyFont="1" applyBorder="1" applyProtection="1">
      <protection locked="0" hidden="1"/>
    </xf>
    <xf numFmtId="0" fontId="25" fillId="0" borderId="6" xfId="0" applyFont="1" applyBorder="1"/>
    <xf numFmtId="6" fontId="2" fillId="4" borderId="25" xfId="14" applyNumberFormat="1" applyBorder="1">
      <alignment horizontal="left" vertical="center" wrapText="1"/>
      <protection locked="0"/>
    </xf>
    <xf numFmtId="8" fontId="2" fillId="4" borderId="61" xfId="14" applyNumberFormat="1" applyBorder="1">
      <alignment horizontal="left" vertical="center" wrapText="1"/>
      <protection locked="0"/>
    </xf>
    <xf numFmtId="8" fontId="2" fillId="4" borderId="25" xfId="14" applyNumberFormat="1" applyBorder="1">
      <alignment horizontal="left" vertical="center" wrapText="1"/>
      <protection locked="0"/>
    </xf>
    <xf numFmtId="0" fontId="2" fillId="4" borderId="54" xfId="14" applyBorder="1" applyAlignment="1">
      <alignment horizontal="center" vertical="center" wrapText="1"/>
      <protection locked="0"/>
    </xf>
    <xf numFmtId="0" fontId="2" fillId="4" borderId="9" xfId="14" applyBorder="1" applyAlignment="1">
      <alignment horizontal="center" vertical="center" wrapText="1"/>
      <protection locked="0"/>
    </xf>
    <xf numFmtId="0" fontId="1" fillId="0" borderId="0" xfId="16"/>
    <xf numFmtId="0" fontId="1" fillId="0" borderId="0" xfId="16" applyAlignment="1">
      <alignment wrapText="1"/>
    </xf>
    <xf numFmtId="0" fontId="7" fillId="0" borderId="7" xfId="16" applyFont="1" applyBorder="1"/>
    <xf numFmtId="0" fontId="1" fillId="0" borderId="6" xfId="16" applyBorder="1"/>
    <xf numFmtId="0" fontId="7" fillId="0" borderId="11" xfId="16" applyFont="1" applyBorder="1"/>
    <xf numFmtId="0" fontId="1" fillId="0" borderId="28" xfId="16" applyBorder="1" applyProtection="1">
      <protection locked="0" hidden="1"/>
    </xf>
    <xf numFmtId="0" fontId="1" fillId="0" borderId="11" xfId="16" applyBorder="1"/>
    <xf numFmtId="0" fontId="1" fillId="0" borderId="28" xfId="16" applyBorder="1"/>
    <xf numFmtId="0" fontId="1" fillId="0" borderId="3" xfId="16" applyBorder="1"/>
    <xf numFmtId="0" fontId="7" fillId="0" borderId="2" xfId="16" applyFont="1" applyBorder="1"/>
    <xf numFmtId="0" fontId="1" fillId="0" borderId="30" xfId="16" applyBorder="1"/>
    <xf numFmtId="0" fontId="1" fillId="0" borderId="0" xfId="16" applyAlignment="1" applyProtection="1">
      <alignment wrapText="1"/>
      <protection hidden="1"/>
    </xf>
    <xf numFmtId="14" fontId="2" fillId="4" borderId="17" xfId="16" applyNumberFormat="1" applyFont="1" applyFill="1" applyBorder="1" applyAlignment="1" applyProtection="1">
      <alignment horizontal="left" vertical="center" wrapText="1"/>
      <protection locked="0"/>
    </xf>
    <xf numFmtId="0" fontId="7" fillId="0" borderId="0" xfId="16" applyFont="1" applyAlignment="1" applyProtection="1">
      <alignment wrapText="1"/>
      <protection hidden="1"/>
    </xf>
    <xf numFmtId="0" fontId="1" fillId="4" borderId="0" xfId="16" applyFill="1"/>
    <xf numFmtId="0" fontId="1" fillId="4" borderId="30" xfId="16" applyFill="1" applyBorder="1"/>
    <xf numFmtId="0" fontId="1" fillId="0" borderId="0" xfId="16" applyAlignment="1" applyProtection="1">
      <alignment vertical="center" wrapText="1"/>
      <protection hidden="1"/>
    </xf>
    <xf numFmtId="0" fontId="1" fillId="0" borderId="0" xfId="16" applyProtection="1">
      <protection hidden="1"/>
    </xf>
    <xf numFmtId="6" fontId="2" fillId="4" borderId="53" xfId="16" applyNumberFormat="1" applyFont="1" applyFill="1" applyBorder="1" applyAlignment="1">
      <alignment horizontal="right" vertical="center"/>
    </xf>
    <xf numFmtId="0" fontId="2" fillId="4" borderId="53" xfId="16" applyFont="1" applyFill="1" applyBorder="1" applyAlignment="1">
      <alignment horizontal="center" vertical="center"/>
    </xf>
    <xf numFmtId="0" fontId="2" fillId="4" borderId="53" xfId="16" applyFont="1" applyFill="1" applyBorder="1" applyAlignment="1">
      <alignment horizontal="left" vertical="center" wrapText="1"/>
    </xf>
    <xf numFmtId="0" fontId="2" fillId="4" borderId="13" xfId="16" applyFont="1" applyFill="1" applyBorder="1" applyAlignment="1">
      <alignment horizontal="left" vertical="center" wrapText="1"/>
    </xf>
    <xf numFmtId="0" fontId="7" fillId="4" borderId="12" xfId="16" applyFont="1" applyFill="1" applyBorder="1" applyAlignment="1">
      <alignment vertical="center" wrapText="1"/>
    </xf>
    <xf numFmtId="14" fontId="2" fillId="4" borderId="17" xfId="16" applyNumberFormat="1" applyFont="1" applyFill="1" applyBorder="1" applyAlignment="1">
      <alignment horizontal="left" vertical="center" wrapText="1"/>
    </xf>
    <xf numFmtId="0" fontId="2" fillId="4" borderId="19" xfId="16" applyFont="1" applyFill="1" applyBorder="1" applyAlignment="1">
      <alignment horizontal="left" vertical="center" wrapText="1"/>
    </xf>
    <xf numFmtId="0" fontId="1" fillId="0" borderId="40" xfId="16" applyBorder="1"/>
    <xf numFmtId="6" fontId="2" fillId="4" borderId="25" xfId="16" applyNumberFormat="1" applyFont="1" applyFill="1" applyBorder="1" applyAlignment="1">
      <alignment horizontal="right" vertical="center"/>
    </xf>
    <xf numFmtId="0" fontId="2" fillId="4" borderId="9" xfId="16" applyFont="1" applyFill="1" applyBorder="1" applyAlignment="1">
      <alignment horizontal="center" vertical="center"/>
    </xf>
    <xf numFmtId="0" fontId="2" fillId="4" borderId="17" xfId="16" applyFont="1" applyFill="1" applyBorder="1" applyAlignment="1">
      <alignment horizontal="center" vertical="center"/>
    </xf>
    <xf numFmtId="0" fontId="2" fillId="4" borderId="10" xfId="16" applyFont="1" applyFill="1" applyBorder="1" applyAlignment="1">
      <alignment horizontal="left" vertical="center" wrapText="1"/>
    </xf>
    <xf numFmtId="6" fontId="2" fillId="4" borderId="36" xfId="16" applyNumberFormat="1" applyFont="1" applyFill="1" applyBorder="1" applyAlignment="1">
      <alignment vertical="center"/>
    </xf>
    <xf numFmtId="0" fontId="2" fillId="4" borderId="54" xfId="16" applyFont="1" applyFill="1" applyBorder="1" applyAlignment="1">
      <alignment horizontal="center" vertical="center"/>
    </xf>
    <xf numFmtId="0" fontId="2" fillId="4" borderId="12" xfId="16" applyFont="1" applyFill="1" applyBorder="1" applyAlignment="1">
      <alignment horizontal="left" vertical="center" wrapText="1"/>
    </xf>
    <xf numFmtId="0" fontId="2" fillId="4" borderId="12" xfId="16" applyFont="1" applyFill="1" applyBorder="1" applyAlignment="1">
      <alignment vertical="center" wrapText="1"/>
    </xf>
    <xf numFmtId="0" fontId="2" fillId="4" borderId="17" xfId="16" applyFont="1" applyFill="1" applyBorder="1" applyAlignment="1">
      <alignment horizontal="left" vertical="center" wrapText="1"/>
    </xf>
    <xf numFmtId="0" fontId="1" fillId="5" borderId="0" xfId="16" applyFill="1"/>
    <xf numFmtId="0" fontId="1" fillId="0" borderId="43" xfId="16" applyBorder="1"/>
    <xf numFmtId="0" fontId="4" fillId="0" borderId="0" xfId="16" applyFont="1" applyAlignment="1">
      <alignment vertical="center"/>
    </xf>
    <xf numFmtId="0" fontId="4" fillId="7" borderId="41" xfId="16" applyFont="1" applyFill="1" applyBorder="1" applyAlignment="1">
      <alignment vertical="center"/>
    </xf>
    <xf numFmtId="0" fontId="7" fillId="6" borderId="15" xfId="16" applyFont="1" applyFill="1" applyBorder="1" applyAlignment="1" applyProtection="1">
      <alignment wrapText="1"/>
      <protection locked="0"/>
    </xf>
    <xf numFmtId="0" fontId="4" fillId="5" borderId="51" xfId="16" applyFont="1" applyFill="1" applyBorder="1" applyAlignment="1">
      <alignment vertical="center"/>
    </xf>
    <xf numFmtId="0" fontId="4" fillId="7" borderId="40" xfId="16" applyFont="1" applyFill="1" applyBorder="1" applyAlignment="1">
      <alignment vertical="center"/>
    </xf>
    <xf numFmtId="0" fontId="1" fillId="0" borderId="58" xfId="16" applyBorder="1"/>
    <xf numFmtId="0" fontId="1" fillId="0" borderId="33" xfId="16" applyBorder="1"/>
    <xf numFmtId="0" fontId="7" fillId="0" borderId="0" xfId="16" applyFont="1"/>
    <xf numFmtId="0" fontId="1" fillId="0" borderId="38" xfId="16" applyBorder="1"/>
    <xf numFmtId="0" fontId="2" fillId="13" borderId="85" xfId="0" applyFont="1" applyFill="1" applyBorder="1" applyAlignment="1">
      <alignment wrapText="1"/>
    </xf>
    <xf numFmtId="0" fontId="4" fillId="0" borderId="51" xfId="0" applyFont="1" applyFill="1" applyBorder="1" applyAlignment="1">
      <alignment vertical="center"/>
    </xf>
    <xf numFmtId="0" fontId="7" fillId="0" borderId="53" xfId="0" applyFont="1" applyFill="1" applyBorder="1" applyAlignment="1" applyProtection="1">
      <alignment wrapText="1"/>
      <protection locked="0"/>
    </xf>
    <xf numFmtId="0" fontId="4" fillId="0" borderId="41" xfId="0" applyFont="1" applyFill="1" applyBorder="1" applyAlignment="1">
      <alignment vertical="center"/>
    </xf>
    <xf numFmtId="0" fontId="4" fillId="0" borderId="0" xfId="0" applyFont="1" applyFill="1" applyAlignment="1">
      <alignment vertical="center"/>
    </xf>
    <xf numFmtId="0" fontId="25" fillId="0" borderId="0" xfId="0" applyFont="1" applyFill="1"/>
    <xf numFmtId="0" fontId="4" fillId="0" borderId="40" xfId="0" applyFont="1" applyFill="1" applyBorder="1" applyAlignment="1">
      <alignment vertical="center"/>
    </xf>
    <xf numFmtId="0" fontId="7" fillId="0" borderId="15" xfId="0" applyFont="1" applyFill="1" applyBorder="1" applyAlignment="1" applyProtection="1">
      <alignment wrapText="1"/>
      <protection locked="0"/>
    </xf>
    <xf numFmtId="0" fontId="2" fillId="13" borderId="115" xfId="0" applyFont="1" applyFill="1" applyBorder="1" applyAlignment="1">
      <alignment horizontal="left" vertical="center" wrapText="1"/>
    </xf>
    <xf numFmtId="14" fontId="2" fillId="13" borderId="115" xfId="0" applyNumberFormat="1" applyFont="1" applyFill="1" applyBorder="1" applyAlignment="1">
      <alignment horizontal="left" vertical="center" wrapText="1"/>
    </xf>
    <xf numFmtId="0" fontId="2" fillId="13" borderId="85" xfId="0" applyFont="1" applyFill="1" applyBorder="1" applyAlignment="1">
      <alignment horizontal="left" vertical="center" wrapText="1"/>
    </xf>
    <xf numFmtId="6" fontId="2" fillId="0" borderId="25" xfId="14" applyNumberFormat="1" applyFill="1" applyBorder="1">
      <alignment horizontal="left" vertical="center" wrapText="1"/>
      <protection locked="0"/>
    </xf>
    <xf numFmtId="0" fontId="22" fillId="18" borderId="84" xfId="0" applyFont="1" applyFill="1" applyBorder="1" applyAlignment="1">
      <alignment horizontal="center" wrapText="1"/>
    </xf>
    <xf numFmtId="0" fontId="15" fillId="5" borderId="0" xfId="0" applyFont="1" applyFill="1"/>
    <xf numFmtId="0" fontId="15" fillId="5" borderId="85" xfId="0" applyFont="1" applyFill="1" applyBorder="1"/>
    <xf numFmtId="0" fontId="2" fillId="4" borderId="54" xfId="14" applyBorder="1" applyAlignment="1">
      <alignment horizontal="left" vertical="center" wrapText="1"/>
      <protection locked="0"/>
    </xf>
    <xf numFmtId="0" fontId="2" fillId="4" borderId="10" xfId="14" applyBorder="1" applyAlignment="1">
      <alignment horizontal="left" vertical="center" wrapText="1"/>
      <protection locked="0"/>
    </xf>
    <xf numFmtId="0" fontId="2" fillId="5" borderId="20" xfId="14" applyFill="1" applyBorder="1" applyAlignment="1" applyProtection="1">
      <alignment horizontal="left" vertical="center" wrapText="1"/>
    </xf>
    <xf numFmtId="0" fontId="5" fillId="0" borderId="1" xfId="6" applyFill="1" applyBorder="1" applyAlignment="1">
      <alignment horizontal="center" vertical="center" wrapText="1"/>
    </xf>
    <xf numFmtId="0" fontId="5" fillId="0" borderId="0" xfId="6" applyFill="1" applyBorder="1" applyAlignment="1">
      <alignment horizontal="center" vertical="center" wrapText="1"/>
    </xf>
    <xf numFmtId="0" fontId="5" fillId="0" borderId="15" xfId="6" applyFill="1" applyBorder="1" applyAlignment="1">
      <alignment horizontal="center" vertical="center" wrapText="1"/>
    </xf>
    <xf numFmtId="0" fontId="5" fillId="0" borderId="1" xfId="6" applyFill="1" applyBorder="1" applyProtection="1">
      <alignment horizontal="center" vertical="center"/>
      <protection locked="0"/>
    </xf>
    <xf numFmtId="0" fontId="5" fillId="0" borderId="0" xfId="6" applyFill="1" applyBorder="1" applyProtection="1">
      <alignment horizontal="center" vertical="center"/>
      <protection locked="0"/>
    </xf>
    <xf numFmtId="0" fontId="5" fillId="0" borderId="15" xfId="6" applyFill="1" applyBorder="1" applyProtection="1">
      <alignment horizontal="center" vertical="center"/>
      <protection locked="0"/>
    </xf>
    <xf numFmtId="0" fontId="5" fillId="0" borderId="3" xfId="6" applyFill="1" applyBorder="1" applyAlignment="1">
      <alignment horizontal="center" vertical="center" wrapText="1"/>
    </xf>
    <xf numFmtId="0" fontId="5" fillId="0" borderId="11" xfId="6" applyFill="1" applyBorder="1" applyAlignment="1">
      <alignment horizontal="center" vertical="center" wrapText="1"/>
    </xf>
    <xf numFmtId="0" fontId="5" fillId="0" borderId="52" xfId="6" applyFill="1" applyBorder="1" applyAlignment="1">
      <alignment horizontal="center" vertical="center" wrapText="1"/>
    </xf>
    <xf numFmtId="0" fontId="2" fillId="0" borderId="4" xfId="14" applyFill="1" applyBorder="1" applyAlignment="1">
      <alignment horizontal="center" vertical="center" wrapText="1"/>
      <protection locked="0"/>
    </xf>
    <xf numFmtId="0" fontId="2" fillId="0" borderId="26" xfId="14" applyFill="1" applyBorder="1" applyAlignment="1">
      <alignment horizontal="center" vertical="center" wrapText="1"/>
      <protection locked="0"/>
    </xf>
    <xf numFmtId="0" fontId="2" fillId="0" borderId="56" xfId="14" applyFill="1" applyBorder="1" applyAlignment="1">
      <alignment horizontal="center" vertical="center" wrapText="1"/>
      <protection locked="0"/>
    </xf>
    <xf numFmtId="0" fontId="12" fillId="0" borderId="12" xfId="6" applyFont="1" applyFill="1" applyBorder="1" applyAlignment="1">
      <alignment horizontal="center" vertical="center" wrapText="1"/>
    </xf>
    <xf numFmtId="0" fontId="12" fillId="0" borderId="13" xfId="6" applyFont="1" applyFill="1" applyBorder="1" applyAlignment="1">
      <alignment horizontal="center" vertical="center" wrapText="1"/>
    </xf>
    <xf numFmtId="0" fontId="12" fillId="0" borderId="14" xfId="6" applyFont="1" applyFill="1" applyBorder="1" applyAlignment="1">
      <alignment horizontal="center" vertical="center" wrapText="1"/>
    </xf>
    <xf numFmtId="0" fontId="12" fillId="0" borderId="16" xfId="6" applyFont="1" applyFill="1" applyBorder="1" applyAlignment="1">
      <alignment horizontal="center" vertical="center" wrapText="1"/>
    </xf>
    <xf numFmtId="0" fontId="13" fillId="6" borderId="28" xfId="0" applyFont="1" applyFill="1" applyBorder="1" applyAlignment="1" applyProtection="1">
      <alignment horizontal="center"/>
      <protection locked="0"/>
    </xf>
    <xf numFmtId="0" fontId="0" fillId="0" borderId="0" xfId="0"/>
    <xf numFmtId="0" fontId="0" fillId="0" borderId="11" xfId="0" applyBorder="1"/>
    <xf numFmtId="0" fontId="7" fillId="0" borderId="15" xfId="10" applyFill="1" applyBorder="1">
      <alignment wrapText="1"/>
      <protection locked="0"/>
    </xf>
    <xf numFmtId="0" fontId="7" fillId="0" borderId="52" xfId="10" applyFill="1" applyBorder="1">
      <alignment wrapText="1"/>
      <protection locked="0"/>
    </xf>
    <xf numFmtId="0" fontId="7" fillId="0" borderId="0" xfId="0" applyFont="1" applyAlignment="1">
      <alignment horizontal="center" wrapText="1"/>
    </xf>
    <xf numFmtId="0" fontId="0" fillId="0" borderId="0" xfId="0" applyAlignment="1">
      <alignment horizontal="center"/>
    </xf>
    <xf numFmtId="0" fontId="0" fillId="0" borderId="15" xfId="0" applyBorder="1" applyAlignment="1">
      <alignment horizontal="center"/>
    </xf>
    <xf numFmtId="0" fontId="4" fillId="0" borderId="0" xfId="0" applyFont="1" applyAlignment="1">
      <alignment horizontal="center" vertical="center"/>
    </xf>
    <xf numFmtId="0" fontId="10" fillId="0" borderId="0" xfId="0" applyFont="1" applyAlignment="1">
      <alignment horizontal="center" vertical="center" wrapText="1"/>
    </xf>
    <xf numFmtId="49" fontId="10" fillId="0" borderId="0" xfId="0" applyNumberFormat="1" applyFont="1" applyAlignment="1">
      <alignment horizontal="center" vertical="center"/>
    </xf>
    <xf numFmtId="0" fontId="9" fillId="9" borderId="37" xfId="0" applyFont="1" applyFill="1" applyBorder="1" applyAlignment="1" applyProtection="1">
      <alignment horizontal="center" wrapText="1"/>
      <protection hidden="1"/>
    </xf>
    <xf numFmtId="0" fontId="9" fillId="9" borderId="35" xfId="0" applyFont="1" applyFill="1" applyBorder="1" applyAlignment="1" applyProtection="1">
      <alignment horizontal="center" wrapText="1"/>
      <protection hidden="1"/>
    </xf>
    <xf numFmtId="0" fontId="4" fillId="8" borderId="39" xfId="0" applyFont="1" applyFill="1" applyBorder="1" applyAlignment="1">
      <alignment horizontal="center"/>
    </xf>
    <xf numFmtId="0" fontId="4" fillId="8" borderId="42" xfId="0" applyFont="1" applyFill="1" applyBorder="1" applyAlignment="1">
      <alignment horizontal="center"/>
    </xf>
    <xf numFmtId="0" fontId="14" fillId="8" borderId="2" xfId="0" applyFont="1" applyFill="1" applyBorder="1" applyAlignment="1">
      <alignment horizontal="center" vertical="center" wrapText="1"/>
    </xf>
    <xf numFmtId="0" fontId="14" fillId="8" borderId="1" xfId="0" applyFont="1" applyFill="1" applyBorder="1" applyAlignment="1">
      <alignment horizontal="center" vertical="center" wrapText="1"/>
    </xf>
    <xf numFmtId="0" fontId="14" fillId="8" borderId="3" xfId="0" applyFont="1" applyFill="1" applyBorder="1" applyAlignment="1">
      <alignment horizontal="center" vertical="center" wrapText="1"/>
    </xf>
    <xf numFmtId="0" fontId="14" fillId="8" borderId="28" xfId="0" applyFont="1" applyFill="1" applyBorder="1" applyAlignment="1">
      <alignment horizontal="center" vertical="center" wrapText="1"/>
    </xf>
    <xf numFmtId="0" fontId="14" fillId="8" borderId="0" xfId="0" applyFont="1" applyFill="1" applyAlignment="1">
      <alignment horizontal="center" vertical="center" wrapText="1"/>
    </xf>
    <xf numFmtId="0" fontId="14" fillId="8" borderId="11" xfId="0" applyFont="1" applyFill="1" applyBorder="1" applyAlignment="1">
      <alignment horizontal="center" vertical="center" wrapText="1"/>
    </xf>
    <xf numFmtId="0" fontId="10" fillId="8" borderId="59" xfId="0" applyFont="1" applyFill="1" applyBorder="1" applyAlignment="1">
      <alignment horizontal="left" vertical="center" wrapText="1"/>
    </xf>
    <xf numFmtId="0" fontId="3" fillId="8" borderId="60" xfId="0" applyFont="1" applyFill="1" applyBorder="1" applyAlignment="1">
      <alignment horizontal="left" vertical="center" wrapText="1"/>
    </xf>
    <xf numFmtId="0" fontId="3" fillId="8" borderId="23" xfId="0" applyFont="1" applyFill="1" applyBorder="1" applyAlignment="1">
      <alignment horizontal="left" vertical="center" wrapText="1"/>
    </xf>
    <xf numFmtId="0" fontId="3" fillId="8" borderId="38" xfId="0" applyFont="1" applyFill="1" applyBorder="1" applyAlignment="1">
      <alignment horizontal="left" vertical="center" wrapText="1"/>
    </xf>
    <xf numFmtId="0" fontId="12" fillId="0" borderId="28" xfId="0" applyFont="1" applyFill="1" applyBorder="1" applyAlignment="1" applyProtection="1">
      <alignment horizontal="center"/>
      <protection locked="0"/>
    </xf>
    <xf numFmtId="0" fontId="0" fillId="0" borderId="0" xfId="0" applyFill="1"/>
    <xf numFmtId="0" fontId="5" fillId="0" borderId="2" xfId="6" applyFill="1" applyBorder="1" applyProtection="1">
      <alignment horizontal="center" vertical="center"/>
      <protection locked="0"/>
    </xf>
    <xf numFmtId="0" fontId="5" fillId="0" borderId="28" xfId="6" applyFill="1" applyBorder="1" applyProtection="1">
      <alignment horizontal="center" vertical="center"/>
      <protection locked="0"/>
    </xf>
    <xf numFmtId="0" fontId="5" fillId="0" borderId="51" xfId="6" applyFill="1" applyBorder="1" applyProtection="1">
      <alignment horizontal="center" vertical="center"/>
      <protection locked="0"/>
    </xf>
    <xf numFmtId="0" fontId="5" fillId="2" borderId="26" xfId="9" applyBorder="1">
      <alignment horizontal="center" vertical="center" wrapText="1"/>
    </xf>
    <xf numFmtId="0" fontId="0" fillId="0" borderId="56" xfId="0" applyBorder="1"/>
    <xf numFmtId="0" fontId="5" fillId="2" borderId="36" xfId="9" applyBorder="1">
      <alignment horizontal="center" vertical="center" wrapText="1"/>
    </xf>
    <xf numFmtId="0" fontId="0" fillId="0" borderId="57" xfId="0" applyBorder="1"/>
    <xf numFmtId="0" fontId="5" fillId="2" borderId="50" xfId="9" applyBorder="1">
      <alignment horizontal="center" vertical="center" wrapText="1"/>
    </xf>
    <xf numFmtId="0" fontId="0" fillId="0" borderId="55" xfId="0" applyBorder="1"/>
    <xf numFmtId="0" fontId="5" fillId="2" borderId="50" xfId="8" applyBorder="1" applyAlignment="1">
      <alignment horizontal="center" vertical="center" wrapText="1"/>
    </xf>
    <xf numFmtId="0" fontId="7" fillId="5" borderId="44" xfId="13" applyFill="1" applyBorder="1">
      <alignment horizontal="center" vertical="center"/>
    </xf>
    <xf numFmtId="0" fontId="7" fillId="5" borderId="45" xfId="13" applyFill="1" applyBorder="1">
      <alignment horizontal="center" vertical="center"/>
    </xf>
    <xf numFmtId="0" fontId="7" fillId="5" borderId="49" xfId="13" applyFill="1" applyBorder="1">
      <alignment horizontal="center" vertical="center"/>
    </xf>
    <xf numFmtId="0" fontId="5" fillId="5" borderId="17" xfId="11" applyBorder="1">
      <alignment vertical="center" wrapText="1"/>
    </xf>
    <xf numFmtId="0" fontId="5" fillId="5" borderId="22" xfId="11">
      <alignment vertical="center" wrapText="1"/>
    </xf>
    <xf numFmtId="0" fontId="5" fillId="5" borderId="20" xfId="11" applyBorder="1">
      <alignment vertical="center" wrapText="1"/>
    </xf>
    <xf numFmtId="0" fontId="2" fillId="4" borderId="12" xfId="0" applyFont="1" applyFill="1" applyBorder="1" applyAlignment="1">
      <alignment horizontal="center" vertical="center" wrapText="1"/>
    </xf>
    <xf numFmtId="0" fontId="2" fillId="4" borderId="0" xfId="0" applyFont="1" applyFill="1" applyAlignment="1">
      <alignment horizontal="center" vertical="center" wrapText="1"/>
    </xf>
    <xf numFmtId="0" fontId="2" fillId="4" borderId="13" xfId="0" applyFont="1" applyFill="1" applyBorder="1" applyAlignment="1">
      <alignment horizontal="center" vertical="center" wrapText="1"/>
    </xf>
    <xf numFmtId="0" fontId="5" fillId="5" borderId="9" xfId="12">
      <alignment vertical="center" wrapText="1"/>
    </xf>
    <xf numFmtId="0" fontId="5" fillId="5" borderId="12" xfId="12" applyBorder="1" applyAlignment="1">
      <alignment horizontal="center" wrapText="1"/>
    </xf>
    <xf numFmtId="0" fontId="5" fillId="5" borderId="0" xfId="12" applyBorder="1" applyAlignment="1">
      <alignment horizontal="center" wrapText="1"/>
    </xf>
    <xf numFmtId="0" fontId="5" fillId="5" borderId="13" xfId="12" applyBorder="1" applyAlignment="1">
      <alignment horizontal="center" wrapText="1"/>
    </xf>
    <xf numFmtId="0" fontId="2" fillId="5" borderId="14" xfId="0" applyFont="1" applyFill="1" applyBorder="1" applyAlignment="1">
      <alignment horizontal="center" vertical="center" wrapText="1"/>
    </xf>
    <xf numFmtId="0" fontId="2" fillId="5" borderId="15"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5" fillId="2" borderId="50" xfId="8" applyBorder="1">
      <alignment horizontal="center" vertical="center"/>
    </xf>
    <xf numFmtId="0" fontId="5" fillId="2" borderId="55" xfId="8" applyBorder="1">
      <alignment horizontal="center" vertical="center"/>
    </xf>
    <xf numFmtId="0" fontId="5" fillId="2" borderId="55" xfId="8" applyBorder="1" applyAlignment="1">
      <alignment horizontal="center" vertical="center" wrapText="1"/>
    </xf>
    <xf numFmtId="0" fontId="5" fillId="2" borderId="55" xfId="9" applyBorder="1">
      <alignment horizontal="center" vertical="center" wrapText="1"/>
    </xf>
    <xf numFmtId="0" fontId="5" fillId="2" borderId="28" xfId="8" applyBorder="1" applyAlignment="1">
      <alignment horizontal="center" vertical="center" wrapText="1"/>
    </xf>
    <xf numFmtId="0" fontId="5" fillId="2" borderId="11" xfId="8" applyBorder="1" applyAlignment="1">
      <alignment horizontal="center" vertical="center" wrapText="1"/>
    </xf>
    <xf numFmtId="0" fontId="5" fillId="2" borderId="51" xfId="8" applyBorder="1" applyAlignment="1">
      <alignment horizontal="center" vertical="center" wrapText="1"/>
    </xf>
    <xf numFmtId="0" fontId="5" fillId="2" borderId="52" xfId="8" applyBorder="1" applyAlignment="1">
      <alignment horizontal="center" vertical="center" wrapText="1"/>
    </xf>
    <xf numFmtId="0" fontId="5" fillId="2" borderId="28" xfId="8" applyBorder="1">
      <alignment horizontal="center" vertical="center"/>
    </xf>
    <xf numFmtId="0" fontId="5" fillId="2" borderId="0" xfId="8" applyBorder="1">
      <alignment horizontal="center" vertical="center"/>
    </xf>
    <xf numFmtId="0" fontId="5" fillId="2" borderId="11" xfId="8" applyBorder="1">
      <alignment horizontal="center" vertical="center"/>
    </xf>
    <xf numFmtId="0" fontId="5" fillId="2" borderId="51" xfId="8" applyBorder="1">
      <alignment horizontal="center" vertical="center"/>
    </xf>
    <xf numFmtId="0" fontId="5" fillId="2" borderId="15" xfId="8" applyBorder="1">
      <alignment horizontal="center" vertical="center"/>
    </xf>
    <xf numFmtId="0" fontId="5" fillId="2" borderId="52" xfId="8" applyBorder="1">
      <alignment horizontal="center" vertical="center"/>
    </xf>
    <xf numFmtId="0" fontId="2" fillId="4" borderId="12" xfId="0" applyFont="1" applyFill="1" applyBorder="1" applyAlignment="1" applyProtection="1">
      <alignment horizontal="center" vertical="center" wrapText="1"/>
      <protection locked="0"/>
    </xf>
    <xf numFmtId="0" fontId="0" fillId="0" borderId="13" xfId="0" applyBorder="1"/>
    <xf numFmtId="0" fontId="0" fillId="0" borderId="63" xfId="0" applyBorder="1"/>
    <xf numFmtId="0" fontId="0" fillId="0" borderId="64" xfId="0" applyBorder="1"/>
    <xf numFmtId="0" fontId="5" fillId="5" borderId="20" xfId="11" applyBorder="1" applyAlignment="1">
      <alignment horizontal="center" vertical="center" wrapText="1"/>
    </xf>
    <xf numFmtId="0" fontId="5" fillId="5" borderId="23" xfId="11" applyBorder="1" applyAlignment="1">
      <alignment horizontal="center" vertical="center" wrapText="1"/>
    </xf>
    <xf numFmtId="0" fontId="5" fillId="5" borderId="21" xfId="11" applyBorder="1" applyAlignment="1">
      <alignment horizontal="center" vertical="center" wrapText="1"/>
    </xf>
    <xf numFmtId="0" fontId="5" fillId="5" borderId="14" xfId="12" applyBorder="1" applyAlignment="1">
      <alignment horizontal="center" wrapText="1"/>
    </xf>
    <xf numFmtId="0" fontId="5" fillId="5" borderId="15" xfId="12" applyBorder="1" applyAlignment="1">
      <alignment horizontal="center" wrapText="1"/>
    </xf>
    <xf numFmtId="0" fontId="5" fillId="5" borderId="16" xfId="12" applyBorder="1" applyAlignment="1">
      <alignment horizontal="center" wrapText="1"/>
    </xf>
    <xf numFmtId="0" fontId="7" fillId="6" borderId="15" xfId="10" applyBorder="1">
      <alignment wrapText="1"/>
      <protection locked="0"/>
    </xf>
    <xf numFmtId="0" fontId="7" fillId="6" borderId="52" xfId="10" applyBorder="1">
      <alignment wrapText="1"/>
      <protection locked="0"/>
    </xf>
    <xf numFmtId="0" fontId="12" fillId="6" borderId="28" xfId="0" applyFont="1" applyFill="1" applyBorder="1" applyAlignment="1" applyProtection="1">
      <alignment horizontal="center"/>
      <protection locked="0"/>
    </xf>
    <xf numFmtId="0" fontId="12" fillId="3" borderId="12" xfId="6" applyFont="1" applyBorder="1" applyAlignment="1">
      <alignment horizontal="center" vertical="center" wrapText="1"/>
    </xf>
    <xf numFmtId="0" fontId="12" fillId="3" borderId="13" xfId="6" applyFont="1" applyBorder="1" applyAlignment="1">
      <alignment horizontal="center" vertical="center" wrapText="1"/>
    </xf>
    <xf numFmtId="0" fontId="12" fillId="3" borderId="14" xfId="6" applyFont="1" applyBorder="1" applyAlignment="1">
      <alignment horizontal="center" vertical="center" wrapText="1"/>
    </xf>
    <xf numFmtId="0" fontId="12" fillId="3" borderId="16" xfId="6" applyFont="1" applyBorder="1" applyAlignment="1">
      <alignment horizontal="center" vertical="center" wrapText="1"/>
    </xf>
    <xf numFmtId="0" fontId="5" fillId="6" borderId="2" xfId="6" applyFill="1" applyBorder="1" applyProtection="1">
      <alignment horizontal="center" vertical="center"/>
      <protection locked="0"/>
    </xf>
    <xf numFmtId="0" fontId="5" fillId="6" borderId="28" xfId="6" applyFill="1" applyBorder="1" applyProtection="1">
      <alignment horizontal="center" vertical="center"/>
      <protection locked="0"/>
    </xf>
    <xf numFmtId="0" fontId="5" fillId="6" borderId="51" xfId="6" applyFill="1" applyBorder="1" applyProtection="1">
      <alignment horizontal="center" vertical="center"/>
      <protection locked="0"/>
    </xf>
    <xf numFmtId="0" fontId="5" fillId="6" borderId="1" xfId="6" applyFill="1" applyBorder="1" applyProtection="1">
      <alignment horizontal="center" vertical="center"/>
      <protection locked="0"/>
    </xf>
    <xf numFmtId="0" fontId="5" fillId="6" borderId="0" xfId="6" applyFill="1" applyBorder="1" applyProtection="1">
      <alignment horizontal="center" vertical="center"/>
      <protection locked="0"/>
    </xf>
    <xf numFmtId="0" fontId="5" fillId="6" borderId="15" xfId="6" applyFill="1" applyBorder="1" applyProtection="1">
      <alignment horizontal="center" vertical="center"/>
      <protection locked="0"/>
    </xf>
    <xf numFmtId="0" fontId="5" fillId="9" borderId="1" xfId="6" applyFill="1" applyBorder="1" applyAlignment="1">
      <alignment horizontal="center" vertical="center" wrapText="1"/>
    </xf>
    <xf numFmtId="0" fontId="5" fillId="9" borderId="0" xfId="6" applyFill="1" applyBorder="1" applyAlignment="1">
      <alignment horizontal="center" vertical="center" wrapText="1"/>
    </xf>
    <xf numFmtId="0" fontId="5" fillId="9" borderId="15" xfId="6" applyFill="1" applyBorder="1" applyAlignment="1">
      <alignment horizontal="center" vertical="center" wrapText="1"/>
    </xf>
    <xf numFmtId="0" fontId="5" fillId="9" borderId="3" xfId="6" applyFill="1" applyBorder="1" applyAlignment="1">
      <alignment horizontal="center" vertical="center" wrapText="1"/>
    </xf>
    <xf numFmtId="0" fontId="5" fillId="9" borderId="11" xfId="6" applyFill="1" applyBorder="1" applyAlignment="1">
      <alignment horizontal="center" vertical="center" wrapText="1"/>
    </xf>
    <xf numFmtId="0" fontId="5" fillId="9" borderId="52" xfId="6" applyFill="1" applyBorder="1" applyAlignment="1">
      <alignment horizontal="center" vertical="center" wrapText="1"/>
    </xf>
    <xf numFmtId="0" fontId="2" fillId="4" borderId="12" xfId="16" applyFont="1" applyFill="1" applyBorder="1" applyAlignment="1" applyProtection="1">
      <alignment horizontal="center" vertical="center" wrapText="1"/>
      <protection locked="0"/>
    </xf>
    <xf numFmtId="0" fontId="1" fillId="0" borderId="0" xfId="16"/>
    <xf numFmtId="0" fontId="1" fillId="0" borderId="13" xfId="16" applyBorder="1"/>
    <xf numFmtId="0" fontId="2" fillId="5" borderId="14" xfId="16" applyFont="1" applyFill="1" applyBorder="1" applyAlignment="1">
      <alignment horizontal="center" vertical="center" wrapText="1"/>
    </xf>
    <xf numFmtId="0" fontId="2" fillId="5" borderId="15" xfId="16" applyFont="1" applyFill="1" applyBorder="1" applyAlignment="1">
      <alignment horizontal="center" vertical="center" wrapText="1"/>
    </xf>
    <xf numFmtId="0" fontId="2" fillId="5" borderId="16" xfId="16" applyFont="1" applyFill="1" applyBorder="1" applyAlignment="1">
      <alignment horizontal="center" vertical="center" wrapText="1"/>
    </xf>
    <xf numFmtId="0" fontId="1" fillId="0" borderId="63" xfId="16" applyBorder="1"/>
    <xf numFmtId="0" fontId="1" fillId="0" borderId="64" xfId="16" applyBorder="1"/>
    <xf numFmtId="0" fontId="2" fillId="4" borderId="12" xfId="16" applyFont="1" applyFill="1" applyBorder="1" applyAlignment="1">
      <alignment horizontal="center" vertical="center" wrapText="1"/>
    </xf>
    <xf numFmtId="0" fontId="2" fillId="4" borderId="0" xfId="16" applyFont="1" applyFill="1" applyAlignment="1">
      <alignment horizontal="center" vertical="center" wrapText="1"/>
    </xf>
    <xf numFmtId="0" fontId="2" fillId="4" borderId="13" xfId="16" applyFont="1" applyFill="1" applyBorder="1" applyAlignment="1">
      <alignment horizontal="center" vertical="center" wrapText="1"/>
    </xf>
    <xf numFmtId="0" fontId="1" fillId="0" borderId="57" xfId="16" applyBorder="1"/>
    <xf numFmtId="0" fontId="1" fillId="0" borderId="55" xfId="16" applyBorder="1"/>
    <xf numFmtId="0" fontId="4" fillId="0" borderId="0" xfId="16" applyFont="1" applyAlignment="1">
      <alignment horizontal="center" vertical="center"/>
    </xf>
    <xf numFmtId="0" fontId="10" fillId="0" borderId="0" xfId="16" applyFont="1" applyAlignment="1">
      <alignment horizontal="center" vertical="center" wrapText="1"/>
    </xf>
    <xf numFmtId="49" fontId="10" fillId="0" borderId="0" xfId="16" applyNumberFormat="1" applyFont="1" applyAlignment="1">
      <alignment horizontal="center" vertical="center"/>
    </xf>
    <xf numFmtId="0" fontId="9" fillId="9" borderId="37" xfId="16" applyFont="1" applyFill="1" applyBorder="1" applyAlignment="1" applyProtection="1">
      <alignment horizontal="center" wrapText="1"/>
      <protection hidden="1"/>
    </xf>
    <xf numFmtId="0" fontId="9" fillId="9" borderId="35" xfId="16" applyFont="1" applyFill="1" applyBorder="1" applyAlignment="1" applyProtection="1">
      <alignment horizontal="center" wrapText="1"/>
      <protection hidden="1"/>
    </xf>
    <xf numFmtId="0" fontId="4" fillId="8" borderId="39" xfId="16" applyFont="1" applyFill="1" applyBorder="1" applyAlignment="1">
      <alignment horizontal="center"/>
    </xf>
    <xf numFmtId="0" fontId="4" fillId="8" borderId="42" xfId="16" applyFont="1" applyFill="1" applyBorder="1" applyAlignment="1">
      <alignment horizontal="center"/>
    </xf>
    <xf numFmtId="0" fontId="14" fillId="8" borderId="2" xfId="16" applyFont="1" applyFill="1" applyBorder="1" applyAlignment="1">
      <alignment horizontal="center" vertical="center" wrapText="1"/>
    </xf>
    <xf numFmtId="0" fontId="14" fillId="8" borderId="1" xfId="16" applyFont="1" applyFill="1" applyBorder="1" applyAlignment="1">
      <alignment horizontal="center" vertical="center" wrapText="1"/>
    </xf>
    <xf numFmtId="0" fontId="14" fillId="8" borderId="3" xfId="16" applyFont="1" applyFill="1" applyBorder="1" applyAlignment="1">
      <alignment horizontal="center" vertical="center" wrapText="1"/>
    </xf>
    <xf numFmtId="0" fontId="14" fillId="8" borderId="28" xfId="16" applyFont="1" applyFill="1" applyBorder="1" applyAlignment="1">
      <alignment horizontal="center" vertical="center" wrapText="1"/>
    </xf>
    <xf numFmtId="0" fontId="14" fillId="8" borderId="0" xfId="16" applyFont="1" applyFill="1" applyAlignment="1">
      <alignment horizontal="center" vertical="center" wrapText="1"/>
    </xf>
    <xf numFmtId="0" fontId="14" fillId="8" borderId="11" xfId="16" applyFont="1" applyFill="1" applyBorder="1" applyAlignment="1">
      <alignment horizontal="center" vertical="center" wrapText="1"/>
    </xf>
    <xf numFmtId="0" fontId="10" fillId="8" borderId="59" xfId="16" applyFont="1" applyFill="1" applyBorder="1" applyAlignment="1">
      <alignment horizontal="left" vertical="center" wrapText="1"/>
    </xf>
    <xf numFmtId="0" fontId="3" fillId="8" borderId="60" xfId="16" applyFont="1" applyFill="1" applyBorder="1" applyAlignment="1">
      <alignment horizontal="left" vertical="center" wrapText="1"/>
    </xf>
    <xf numFmtId="0" fontId="3" fillId="8" borderId="23" xfId="16" applyFont="1" applyFill="1" applyBorder="1" applyAlignment="1">
      <alignment horizontal="left" vertical="center" wrapText="1"/>
    </xf>
    <xf numFmtId="0" fontId="3" fillId="8" borderId="38" xfId="16" applyFont="1" applyFill="1" applyBorder="1" applyAlignment="1">
      <alignment horizontal="left" vertical="center" wrapText="1"/>
    </xf>
    <xf numFmtId="0" fontId="12" fillId="6" borderId="28" xfId="16" applyFont="1" applyFill="1" applyBorder="1" applyAlignment="1" applyProtection="1">
      <alignment horizontal="center"/>
      <protection locked="0"/>
    </xf>
    <xf numFmtId="0" fontId="1" fillId="0" borderId="56" xfId="16" applyBorder="1"/>
    <xf numFmtId="0" fontId="13" fillId="6" borderId="28" xfId="16" applyFont="1" applyFill="1" applyBorder="1" applyAlignment="1" applyProtection="1">
      <alignment horizontal="center"/>
      <protection locked="0"/>
    </xf>
    <xf numFmtId="0" fontId="1" fillId="0" borderId="11" xfId="16" applyBorder="1"/>
    <xf numFmtId="0" fontId="7" fillId="0" borderId="0" xfId="16" applyFont="1" applyAlignment="1">
      <alignment horizontal="center" wrapText="1"/>
    </xf>
    <xf numFmtId="0" fontId="1" fillId="0" borderId="0" xfId="16" applyAlignment="1">
      <alignment horizontal="center"/>
    </xf>
    <xf numFmtId="0" fontId="1" fillId="0" borderId="15" xfId="16" applyBorder="1" applyAlignment="1">
      <alignment horizontal="center"/>
    </xf>
    <xf numFmtId="0" fontId="25" fillId="0" borderId="0" xfId="0" applyFont="1"/>
    <xf numFmtId="0" fontId="25" fillId="0" borderId="11" xfId="0" applyFont="1" applyBorder="1"/>
    <xf numFmtId="0" fontId="30" fillId="0" borderId="53" xfId="15" applyFont="1" applyFill="1" applyBorder="1" applyAlignment="1" applyProtection="1">
      <alignment wrapText="1"/>
      <protection locked="0"/>
    </xf>
    <xf numFmtId="0" fontId="7" fillId="0" borderId="53" xfId="10" applyFill="1" applyBorder="1">
      <alignment wrapText="1"/>
      <protection locked="0"/>
    </xf>
    <xf numFmtId="0" fontId="25" fillId="0" borderId="0" xfId="0" applyFont="1" applyAlignment="1">
      <alignment horizontal="center"/>
    </xf>
    <xf numFmtId="0" fontId="25" fillId="0" borderId="15" xfId="0" applyFont="1" applyBorder="1" applyAlignment="1">
      <alignment horizontal="center"/>
    </xf>
    <xf numFmtId="0" fontId="4" fillId="8" borderId="137" xfId="0" applyFont="1" applyFill="1" applyBorder="1" applyAlignment="1">
      <alignment horizontal="center"/>
    </xf>
    <xf numFmtId="0" fontId="14" fillId="8" borderId="51" xfId="0" applyFont="1" applyFill="1" applyBorder="1" applyAlignment="1">
      <alignment horizontal="center" vertical="center" wrapText="1"/>
    </xf>
    <xf numFmtId="0" fontId="14" fillId="8" borderId="15" xfId="0" applyFont="1" applyFill="1" applyBorder="1" applyAlignment="1">
      <alignment horizontal="center" vertical="center" wrapText="1"/>
    </xf>
    <xf numFmtId="0" fontId="14" fillId="8" borderId="52" xfId="0" applyFont="1" applyFill="1" applyBorder="1" applyAlignment="1">
      <alignment horizontal="center" vertical="center" wrapText="1"/>
    </xf>
    <xf numFmtId="0" fontId="10" fillId="8" borderId="138" xfId="0" applyFont="1" applyFill="1" applyBorder="1" applyAlignment="1">
      <alignment horizontal="left" vertical="center" wrapText="1"/>
    </xf>
    <xf numFmtId="0" fontId="3" fillId="8" borderId="139" xfId="0" applyFont="1" applyFill="1" applyBorder="1" applyAlignment="1">
      <alignment horizontal="left" vertical="center" wrapText="1"/>
    </xf>
    <xf numFmtId="0" fontId="12" fillId="6" borderId="138" xfId="0" applyFont="1" applyFill="1" applyBorder="1" applyAlignment="1" applyProtection="1">
      <alignment horizontal="center"/>
      <protection locked="0"/>
    </xf>
    <xf numFmtId="0" fontId="25" fillId="0" borderId="23" xfId="0" applyFont="1" applyBorder="1"/>
    <xf numFmtId="0" fontId="25" fillId="0" borderId="62" xfId="0" applyFont="1" applyBorder="1"/>
    <xf numFmtId="0" fontId="5" fillId="2" borderId="141" xfId="9" applyBorder="1">
      <alignment horizontal="center" vertical="center" wrapText="1"/>
    </xf>
    <xf numFmtId="0" fontId="25" fillId="0" borderId="56" xfId="0" applyFont="1" applyBorder="1"/>
    <xf numFmtId="0" fontId="5" fillId="2" borderId="142" xfId="9" applyBorder="1">
      <alignment horizontal="center" vertical="center" wrapText="1"/>
    </xf>
    <xf numFmtId="0" fontId="25" fillId="0" borderId="57" xfId="0" applyFont="1" applyBorder="1"/>
    <xf numFmtId="0" fontId="5" fillId="2" borderId="140" xfId="9" applyBorder="1" applyAlignment="1">
      <alignment horizontal="right" vertical="center" wrapText="1"/>
    </xf>
    <xf numFmtId="0" fontId="25" fillId="0" borderId="55" xfId="0" applyFont="1" applyBorder="1" applyAlignment="1">
      <alignment horizontal="right"/>
    </xf>
    <xf numFmtId="0" fontId="5" fillId="2" borderId="140" xfId="8" applyBorder="1" applyAlignment="1">
      <alignment horizontal="center" vertical="center" wrapText="1"/>
    </xf>
    <xf numFmtId="0" fontId="25" fillId="0" borderId="55" xfId="0" applyFont="1" applyBorder="1"/>
    <xf numFmtId="0" fontId="7" fillId="5" borderId="63" xfId="13" applyFill="1" applyBorder="1">
      <alignment horizontal="center" vertical="center"/>
    </xf>
    <xf numFmtId="0" fontId="7" fillId="5" borderId="64" xfId="13" applyFill="1" applyBorder="1">
      <alignment horizontal="center" vertical="center"/>
    </xf>
    <xf numFmtId="0" fontId="5" fillId="5" borderId="21" xfId="11" applyBorder="1">
      <alignment vertical="center" wrapText="1"/>
    </xf>
    <xf numFmtId="0" fontId="5" fillId="5" borderId="23" xfId="11" applyBorder="1">
      <alignment vertical="center" wrapText="1"/>
    </xf>
    <xf numFmtId="0" fontId="5" fillId="5" borderId="10" xfId="12" applyBorder="1">
      <alignment vertical="center" wrapText="1"/>
    </xf>
    <xf numFmtId="0" fontId="5" fillId="5" borderId="18" xfId="12" applyBorder="1">
      <alignment vertical="center" wrapText="1"/>
    </xf>
    <xf numFmtId="0" fontId="5" fillId="2" borderId="140" xfId="8" applyBorder="1">
      <alignment horizontal="center" vertical="center"/>
    </xf>
    <xf numFmtId="0" fontId="5" fillId="2" borderId="138" xfId="8" applyBorder="1">
      <alignment horizontal="center" vertical="center"/>
    </xf>
    <xf numFmtId="0" fontId="5" fillId="2" borderId="23" xfId="8" applyBorder="1">
      <alignment horizontal="center" vertical="center"/>
    </xf>
    <xf numFmtId="0" fontId="5" fillId="2" borderId="62" xfId="8" applyBorder="1">
      <alignment horizontal="center" vertical="center"/>
    </xf>
    <xf numFmtId="0" fontId="2" fillId="4" borderId="147" xfId="0" applyFont="1" applyFill="1" applyBorder="1" applyAlignment="1" applyProtection="1">
      <alignment horizontal="center" vertical="center" wrapText="1"/>
      <protection locked="0"/>
    </xf>
    <xf numFmtId="0" fontId="2" fillId="4" borderId="148" xfId="0" applyFont="1" applyFill="1" applyBorder="1" applyAlignment="1" applyProtection="1">
      <alignment horizontal="center" vertical="center" wrapText="1"/>
      <protection locked="0"/>
    </xf>
    <xf numFmtId="0" fontId="2" fillId="4" borderId="149" xfId="0" applyFont="1" applyFill="1" applyBorder="1" applyAlignment="1" applyProtection="1">
      <alignment horizontal="center" vertical="center" wrapText="1"/>
      <protection locked="0"/>
    </xf>
    <xf numFmtId="0" fontId="7" fillId="5" borderId="143" xfId="13" applyFill="1" applyBorder="1" applyAlignment="1">
      <alignment horizontal="center" vertical="center"/>
    </xf>
    <xf numFmtId="0" fontId="25" fillId="0" borderId="144" xfId="0" applyFont="1" applyBorder="1" applyAlignment="1">
      <alignment horizontal="center" vertical="center"/>
    </xf>
    <xf numFmtId="0" fontId="25" fillId="0" borderId="146" xfId="0" applyFont="1" applyBorder="1" applyAlignment="1">
      <alignment horizontal="center" vertical="center"/>
    </xf>
    <xf numFmtId="0" fontId="5" fillId="5" borderId="20" xfId="11" applyBorder="1" applyAlignment="1">
      <alignment vertical="top" wrapText="1"/>
    </xf>
    <xf numFmtId="0" fontId="5" fillId="5" borderId="21" xfId="11" applyBorder="1" applyAlignment="1">
      <alignment vertical="top" wrapText="1"/>
    </xf>
    <xf numFmtId="0" fontId="5" fillId="5" borderId="23" xfId="11" applyBorder="1" applyAlignment="1">
      <alignment vertical="top" wrapText="1"/>
    </xf>
    <xf numFmtId="0" fontId="27" fillId="0" borderId="12" xfId="0" applyFont="1" applyBorder="1" applyAlignment="1">
      <alignment horizontal="center" vertical="distributed"/>
    </xf>
    <xf numFmtId="0" fontId="27" fillId="0" borderId="0" xfId="0" applyFont="1" applyAlignment="1">
      <alignment horizontal="center" vertical="distributed"/>
    </xf>
    <xf numFmtId="0" fontId="27" fillId="0" borderId="13" xfId="0" applyFont="1" applyBorder="1" applyAlignment="1">
      <alignment horizontal="center" vertical="distributed"/>
    </xf>
    <xf numFmtId="0" fontId="5" fillId="5" borderId="10" xfId="12" applyBorder="1" applyAlignment="1">
      <alignment vertical="top" wrapText="1"/>
    </xf>
    <xf numFmtId="0" fontId="5" fillId="5" borderId="18" xfId="12" applyBorder="1" applyAlignment="1">
      <alignment vertical="top" wrapText="1"/>
    </xf>
    <xf numFmtId="0" fontId="5" fillId="5" borderId="12" xfId="12" applyBorder="1" applyAlignment="1">
      <alignment vertical="top" wrapText="1"/>
    </xf>
    <xf numFmtId="0" fontId="5" fillId="5" borderId="0" xfId="12" applyBorder="1" applyAlignment="1">
      <alignment vertical="top" wrapText="1"/>
    </xf>
    <xf numFmtId="0" fontId="5" fillId="5" borderId="13" xfId="12" applyBorder="1" applyAlignment="1">
      <alignment vertical="top" wrapText="1"/>
    </xf>
    <xf numFmtId="0" fontId="5" fillId="5" borderId="14" xfId="12" applyBorder="1" applyAlignment="1">
      <alignment vertical="top" wrapText="1"/>
    </xf>
    <xf numFmtId="0" fontId="5" fillId="5" borderId="15" xfId="12" applyBorder="1" applyAlignment="1">
      <alignment vertical="top" wrapText="1"/>
    </xf>
    <xf numFmtId="0" fontId="5" fillId="5" borderId="16" xfId="12" applyBorder="1" applyAlignment="1">
      <alignment vertical="top" wrapText="1"/>
    </xf>
    <xf numFmtId="0" fontId="2" fillId="4" borderId="0" xfId="0" applyFont="1" applyFill="1" applyAlignment="1" applyProtection="1">
      <alignment horizontal="center" vertical="center" wrapText="1"/>
      <protection locked="0"/>
    </xf>
    <xf numFmtId="0" fontId="2" fillId="4" borderId="13" xfId="0" applyFont="1" applyFill="1" applyBorder="1" applyAlignment="1" applyProtection="1">
      <alignment horizontal="center" vertical="center" wrapText="1"/>
      <protection locked="0"/>
    </xf>
    <xf numFmtId="0" fontId="2" fillId="4" borderId="147" xfId="14" applyBorder="1" applyAlignment="1">
      <alignment horizontal="center" vertical="center" wrapText="1"/>
      <protection locked="0"/>
    </xf>
    <xf numFmtId="0" fontId="2" fillId="4" borderId="148" xfId="14" applyBorder="1" applyAlignment="1">
      <alignment horizontal="center" vertical="center" wrapText="1"/>
      <protection locked="0"/>
    </xf>
    <xf numFmtId="0" fontId="2" fillId="4" borderId="149" xfId="14" applyBorder="1" applyAlignment="1">
      <alignment horizontal="center" vertical="center" wrapText="1"/>
      <protection locked="0"/>
    </xf>
    <xf numFmtId="0" fontId="29" fillId="0" borderId="0" xfId="0" applyFont="1" applyAlignment="1">
      <alignment horizontal="left" wrapText="1" readingOrder="1"/>
    </xf>
    <xf numFmtId="0" fontId="25" fillId="0" borderId="0" xfId="0" applyFont="1" applyAlignment="1">
      <alignment horizontal="left" wrapText="1" readingOrder="1"/>
    </xf>
    <xf numFmtId="0" fontId="25" fillId="0" borderId="13" xfId="0" applyFont="1" applyBorder="1" applyAlignment="1">
      <alignment horizontal="left" wrapText="1" readingOrder="1"/>
    </xf>
    <xf numFmtId="0" fontId="2" fillId="4" borderId="12" xfId="0" applyFont="1" applyFill="1" applyBorder="1" applyAlignment="1" applyProtection="1">
      <alignment horizontal="left" vertical="center" wrapText="1"/>
      <protection locked="0"/>
    </xf>
    <xf numFmtId="0" fontId="2" fillId="4" borderId="0" xfId="0" applyFont="1" applyFill="1" applyAlignment="1" applyProtection="1">
      <alignment horizontal="left" vertical="center" wrapText="1"/>
      <protection locked="0"/>
    </xf>
    <xf numFmtId="0" fontId="2" fillId="4" borderId="13" xfId="0" applyFont="1" applyFill="1" applyBorder="1" applyAlignment="1" applyProtection="1">
      <alignment horizontal="left" vertical="center" wrapText="1"/>
      <protection locked="0"/>
    </xf>
    <xf numFmtId="0" fontId="2" fillId="5" borderId="10" xfId="12" applyFont="1" applyBorder="1" applyAlignment="1">
      <alignment horizontal="left" vertical="center" wrapText="1"/>
    </xf>
    <xf numFmtId="0" fontId="5" fillId="5" borderId="32" xfId="12" applyBorder="1" applyAlignment="1">
      <alignment horizontal="left" vertical="center" wrapText="1"/>
    </xf>
    <xf numFmtId="0" fontId="5" fillId="5" borderId="18" xfId="12" applyBorder="1" applyAlignment="1">
      <alignment horizontal="left" vertical="center" wrapText="1"/>
    </xf>
    <xf numFmtId="0" fontId="2" fillId="6" borderId="12" xfId="0" applyFont="1" applyFill="1" applyBorder="1" applyAlignment="1" applyProtection="1">
      <alignment horizontal="left" vertical="center" wrapText="1"/>
      <protection locked="0"/>
    </xf>
    <xf numFmtId="0" fontId="2" fillId="6" borderId="0" xfId="0" applyFont="1" applyFill="1" applyAlignment="1" applyProtection="1">
      <alignment horizontal="left" vertical="center" wrapText="1"/>
      <protection locked="0"/>
    </xf>
    <xf numFmtId="0" fontId="2" fillId="6" borderId="13" xfId="0" applyFont="1" applyFill="1" applyBorder="1" applyAlignment="1" applyProtection="1">
      <alignment horizontal="left" vertical="center" wrapText="1"/>
      <protection locked="0"/>
    </xf>
    <xf numFmtId="0" fontId="5" fillId="22" borderId="10" xfId="12" applyFill="1" applyBorder="1">
      <alignment vertical="center" wrapText="1"/>
    </xf>
    <xf numFmtId="0" fontId="5" fillId="22" borderId="18" xfId="12" applyFill="1" applyBorder="1">
      <alignment vertical="center" wrapText="1"/>
    </xf>
    <xf numFmtId="0" fontId="5" fillId="22" borderId="12" xfId="12" applyFill="1" applyBorder="1" applyAlignment="1">
      <alignment horizontal="center" wrapText="1"/>
    </xf>
    <xf numFmtId="0" fontId="5" fillId="22" borderId="0" xfId="12" applyFill="1" applyBorder="1" applyAlignment="1">
      <alignment horizontal="center" wrapText="1"/>
    </xf>
    <xf numFmtId="0" fontId="5" fillId="22" borderId="13" xfId="12" applyFill="1" applyBorder="1" applyAlignment="1">
      <alignment horizontal="center" wrapText="1"/>
    </xf>
    <xf numFmtId="0" fontId="2" fillId="22" borderId="14" xfId="0" applyFont="1" applyFill="1" applyBorder="1" applyAlignment="1">
      <alignment horizontal="center" vertical="center" wrapText="1"/>
    </xf>
    <xf numFmtId="0" fontId="2" fillId="22" borderId="15" xfId="0" applyFont="1" applyFill="1" applyBorder="1" applyAlignment="1">
      <alignment horizontal="center" vertical="center" wrapText="1"/>
    </xf>
    <xf numFmtId="0" fontId="2" fillId="22" borderId="16" xfId="0" applyFont="1" applyFill="1" applyBorder="1" applyAlignment="1">
      <alignment horizontal="center" vertical="center" wrapText="1"/>
    </xf>
    <xf numFmtId="0" fontId="22" fillId="13" borderId="71" xfId="0" applyFont="1" applyFill="1" applyBorder="1" applyAlignment="1">
      <alignment horizontal="center" vertical="center"/>
    </xf>
    <xf numFmtId="0" fontId="15" fillId="0" borderId="0" xfId="0" applyFont="1"/>
    <xf numFmtId="0" fontId="15" fillId="0" borderId="65" xfId="0" applyFont="1" applyBorder="1"/>
    <xf numFmtId="15" fontId="5" fillId="10" borderId="72" xfId="0" applyNumberFormat="1" applyFont="1" applyFill="1" applyBorder="1" applyAlignment="1">
      <alignment horizontal="center" vertical="center" wrapText="1"/>
    </xf>
    <xf numFmtId="0" fontId="15" fillId="0" borderId="77" xfId="0" applyFont="1" applyBorder="1"/>
    <xf numFmtId="0" fontId="15" fillId="0" borderId="88" xfId="0" applyFont="1" applyBorder="1"/>
    <xf numFmtId="0" fontId="23" fillId="0" borderId="83" xfId="0" applyFont="1" applyBorder="1" applyAlignment="1">
      <alignment horizontal="center" vertical="center" wrapText="1"/>
    </xf>
    <xf numFmtId="0" fontId="15" fillId="0" borderId="73" xfId="0" applyFont="1" applyBorder="1"/>
    <xf numFmtId="0" fontId="15" fillId="0" borderId="89" xfId="0" applyFont="1" applyBorder="1"/>
    <xf numFmtId="0" fontId="24" fillId="14" borderId="84" xfId="0" applyFont="1" applyFill="1" applyBorder="1" applyAlignment="1">
      <alignment horizontal="center" vertical="center" wrapText="1"/>
    </xf>
    <xf numFmtId="0" fontId="15" fillId="0" borderId="85" xfId="0" applyFont="1" applyBorder="1"/>
    <xf numFmtId="0" fontId="15" fillId="0" borderId="84" xfId="0" applyFont="1" applyBorder="1"/>
    <xf numFmtId="0" fontId="15" fillId="0" borderId="90" xfId="0" applyFont="1" applyBorder="1"/>
    <xf numFmtId="0" fontId="15" fillId="0" borderId="91" xfId="0" applyFont="1" applyBorder="1"/>
    <xf numFmtId="0" fontId="13" fillId="13" borderId="76" xfId="0" applyFont="1" applyFill="1" applyBorder="1" applyAlignment="1">
      <alignment horizontal="center"/>
    </xf>
    <xf numFmtId="0" fontId="17" fillId="13" borderId="65" xfId="15" applyFill="1" applyBorder="1" applyAlignment="1">
      <alignment wrapText="1"/>
    </xf>
    <xf numFmtId="0" fontId="15" fillId="0" borderId="0" xfId="0" applyFont="1" applyAlignment="1">
      <alignment horizontal="center" wrapText="1"/>
    </xf>
    <xf numFmtId="0" fontId="18" fillId="0" borderId="0" xfId="0" applyFont="1" applyAlignment="1">
      <alignment horizontal="center" vertical="center"/>
    </xf>
    <xf numFmtId="0" fontId="19" fillId="0" borderId="0" xfId="0" applyFont="1" applyAlignment="1">
      <alignment horizontal="center" vertical="center" wrapText="1"/>
    </xf>
    <xf numFmtId="49" fontId="19" fillId="0" borderId="0" xfId="0" applyNumberFormat="1" applyFont="1" applyAlignment="1">
      <alignment horizontal="center" vertical="center"/>
    </xf>
    <xf numFmtId="0" fontId="20" fillId="10" borderId="66" xfId="0" applyFont="1" applyFill="1" applyBorder="1" applyAlignment="1">
      <alignment horizontal="center" wrapText="1"/>
    </xf>
    <xf numFmtId="0" fontId="15" fillId="0" borderId="67" xfId="0" applyFont="1" applyBorder="1"/>
    <xf numFmtId="0" fontId="18" fillId="11" borderId="69" xfId="0" applyFont="1" applyFill="1" applyBorder="1" applyAlignment="1">
      <alignment horizontal="center"/>
    </xf>
    <xf numFmtId="0" fontId="18" fillId="11" borderId="75" xfId="0" applyFont="1" applyFill="1" applyBorder="1" applyAlignment="1">
      <alignment horizontal="center"/>
    </xf>
    <xf numFmtId="0" fontId="18" fillId="11" borderId="94" xfId="0" applyFont="1" applyFill="1" applyBorder="1" applyAlignment="1">
      <alignment horizontal="center"/>
    </xf>
    <xf numFmtId="0" fontId="21" fillId="11" borderId="70" xfId="0" applyFont="1" applyFill="1" applyBorder="1" applyAlignment="1">
      <alignment horizontal="center" vertical="center" wrapText="1"/>
    </xf>
    <xf numFmtId="0" fontId="15" fillId="0" borderId="71" xfId="0" applyFont="1" applyBorder="1"/>
    <xf numFmtId="0" fontId="15" fillId="0" borderId="72" xfId="0" applyFont="1" applyBorder="1"/>
    <xf numFmtId="0" fontId="15" fillId="0" borderId="76" xfId="0" applyFont="1" applyBorder="1"/>
    <xf numFmtId="0" fontId="19" fillId="11" borderId="81" xfId="0" applyFont="1" applyFill="1" applyBorder="1" applyAlignment="1">
      <alignment horizontal="left" vertical="center" wrapText="1"/>
    </xf>
    <xf numFmtId="0" fontId="15" fillId="0" borderId="82" xfId="0" applyFont="1" applyBorder="1"/>
    <xf numFmtId="0" fontId="15" fillId="0" borderId="68" xfId="0" applyFont="1" applyBorder="1"/>
    <xf numFmtId="0" fontId="12" fillId="13" borderId="76" xfId="0" applyFont="1" applyFill="1" applyBorder="1" applyAlignment="1">
      <alignment horizontal="center"/>
    </xf>
    <xf numFmtId="0" fontId="5" fillId="13" borderId="70" xfId="0" applyFont="1" applyFill="1" applyBorder="1" applyAlignment="1">
      <alignment horizontal="center" vertical="center"/>
    </xf>
    <xf numFmtId="0" fontId="15" fillId="0" borderId="87" xfId="0" applyFont="1" applyBorder="1"/>
    <xf numFmtId="0" fontId="22" fillId="12" borderId="78" xfId="0" applyFont="1" applyFill="1" applyBorder="1" applyAlignment="1">
      <alignment horizontal="center" vertical="center" wrapText="1"/>
    </xf>
    <xf numFmtId="0" fontId="15" fillId="0" borderId="95" xfId="0" applyFont="1" applyBorder="1"/>
    <xf numFmtId="0" fontId="15" fillId="16" borderId="98" xfId="0" applyFont="1" applyFill="1" applyBorder="1" applyAlignment="1">
      <alignment horizontal="center" vertical="center"/>
    </xf>
    <xf numFmtId="0" fontId="15" fillId="16" borderId="104" xfId="0" applyFont="1" applyFill="1" applyBorder="1" applyAlignment="1">
      <alignment horizontal="center" vertical="center"/>
    </xf>
    <xf numFmtId="0" fontId="15" fillId="16" borderId="112" xfId="0" applyFont="1" applyFill="1" applyBorder="1" applyAlignment="1">
      <alignment horizontal="center" vertical="center"/>
    </xf>
    <xf numFmtId="0" fontId="22" fillId="16" borderId="100" xfId="0" applyFont="1" applyFill="1" applyBorder="1" applyAlignment="1">
      <alignment vertical="center" wrapText="1"/>
    </xf>
    <xf numFmtId="0" fontId="15" fillId="0" borderId="101" xfId="0" applyFont="1" applyBorder="1"/>
    <xf numFmtId="0" fontId="15" fillId="0" borderId="102" xfId="0" applyFont="1" applyBorder="1"/>
    <xf numFmtId="0" fontId="23" fillId="13" borderId="84" xfId="0" applyFont="1" applyFill="1" applyBorder="1" applyAlignment="1">
      <alignment horizontal="center" vertical="center" wrapText="1"/>
    </xf>
    <xf numFmtId="0" fontId="22" fillId="16" borderId="109" xfId="0" applyFont="1" applyFill="1" applyBorder="1" applyAlignment="1">
      <alignment vertical="center" wrapText="1"/>
    </xf>
    <xf numFmtId="0" fontId="15" fillId="0" borderId="110" xfId="0" applyFont="1" applyBorder="1"/>
    <xf numFmtId="0" fontId="22" fillId="16" borderId="84" xfId="0" applyFont="1" applyFill="1" applyBorder="1" applyAlignment="1">
      <alignment horizontal="center" wrapText="1"/>
    </xf>
    <xf numFmtId="0" fontId="23" fillId="16" borderId="90" xfId="0" applyFont="1" applyFill="1" applyBorder="1" applyAlignment="1">
      <alignment horizontal="center" vertical="center" wrapText="1"/>
    </xf>
    <xf numFmtId="0" fontId="22" fillId="12" borderId="73" xfId="0" applyFont="1" applyFill="1" applyBorder="1" applyAlignment="1">
      <alignment horizontal="center" vertical="center" wrapText="1"/>
    </xf>
    <xf numFmtId="0" fontId="22" fillId="12" borderId="93" xfId="0" applyFont="1" applyFill="1" applyBorder="1" applyAlignment="1">
      <alignment horizontal="center" vertical="center" wrapText="1"/>
    </xf>
    <xf numFmtId="0" fontId="15" fillId="0" borderId="96" xfId="0" applyFont="1" applyBorder="1"/>
    <xf numFmtId="0" fontId="22" fillId="16" borderId="100" xfId="0" applyFont="1" applyFill="1" applyBorder="1" applyAlignment="1">
      <alignment horizontal="center" vertical="center" wrapText="1"/>
    </xf>
    <xf numFmtId="0" fontId="22" fillId="12" borderId="78" xfId="0" applyFont="1" applyFill="1" applyBorder="1" applyAlignment="1">
      <alignment horizontal="center" vertical="center"/>
    </xf>
    <xf numFmtId="0" fontId="22" fillId="12" borderId="76" xfId="0" applyFont="1" applyFill="1" applyBorder="1" applyAlignment="1">
      <alignment horizontal="center" vertical="center" wrapText="1"/>
    </xf>
    <xf numFmtId="0" fontId="22" fillId="12" borderId="76" xfId="0" applyFont="1" applyFill="1" applyBorder="1" applyAlignment="1">
      <alignment horizontal="center" vertical="center"/>
    </xf>
    <xf numFmtId="0" fontId="15" fillId="16" borderId="116" xfId="0" applyFont="1" applyFill="1" applyBorder="1" applyAlignment="1">
      <alignment horizontal="center" vertical="center"/>
    </xf>
    <xf numFmtId="0" fontId="15" fillId="16" borderId="120" xfId="0" applyFont="1" applyFill="1" applyBorder="1" applyAlignment="1">
      <alignment horizontal="center" vertical="center"/>
    </xf>
    <xf numFmtId="0" fontId="15" fillId="16" borderId="123" xfId="0" applyFont="1" applyFill="1" applyBorder="1" applyAlignment="1">
      <alignment horizontal="center" vertical="center"/>
    </xf>
    <xf numFmtId="0" fontId="22" fillId="16" borderId="118" xfId="0" applyFont="1" applyFill="1" applyBorder="1" applyAlignment="1">
      <alignment vertical="center" wrapText="1"/>
    </xf>
    <xf numFmtId="0" fontId="15" fillId="0" borderId="119" xfId="0" applyFont="1" applyBorder="1"/>
    <xf numFmtId="0" fontId="15" fillId="0" borderId="1" xfId="0" applyFont="1" applyBorder="1"/>
    <xf numFmtId="0" fontId="23" fillId="16" borderId="125" xfId="0" applyFont="1" applyFill="1" applyBorder="1" applyAlignment="1">
      <alignment horizontal="center" vertical="center" wrapText="1"/>
    </xf>
    <xf numFmtId="0" fontId="15" fillId="0" borderId="5" xfId="0" applyFont="1" applyBorder="1"/>
    <xf numFmtId="0" fontId="15" fillId="0" borderId="126" xfId="0" applyFont="1" applyBorder="1"/>
    <xf numFmtId="0" fontId="23" fillId="16" borderId="84" xfId="0" applyFont="1" applyFill="1" applyBorder="1" applyAlignment="1">
      <alignment horizontal="center" vertical="center" wrapText="1"/>
    </xf>
    <xf numFmtId="0" fontId="22" fillId="16" borderId="84" xfId="0" applyFont="1" applyFill="1" applyBorder="1" applyAlignment="1">
      <alignment vertical="center" wrapText="1"/>
    </xf>
    <xf numFmtId="0" fontId="15" fillId="0" borderId="0" xfId="0" applyFont="1" applyAlignment="1">
      <alignment wrapText="1"/>
    </xf>
    <xf numFmtId="0" fontId="15" fillId="0" borderId="85" xfId="0" applyFont="1" applyBorder="1" applyAlignment="1">
      <alignment wrapText="1"/>
    </xf>
    <xf numFmtId="0" fontId="2" fillId="13" borderId="84" xfId="0" applyFont="1" applyFill="1" applyBorder="1" applyAlignment="1">
      <alignment horizontal="center" vertical="center" wrapText="1"/>
    </xf>
    <xf numFmtId="0" fontId="22" fillId="18" borderId="84" xfId="0" applyFont="1" applyFill="1" applyBorder="1" applyAlignment="1">
      <alignment horizontal="center" wrapText="1"/>
    </xf>
    <xf numFmtId="0" fontId="15" fillId="5" borderId="0" xfId="0" applyFont="1" applyFill="1"/>
    <xf numFmtId="0" fontId="15" fillId="5" borderId="85" xfId="0" applyFont="1" applyFill="1" applyBorder="1"/>
    <xf numFmtId="0" fontId="22" fillId="16" borderId="101" xfId="0" applyFont="1" applyFill="1" applyBorder="1" applyAlignment="1">
      <alignment vertical="center" wrapText="1"/>
    </xf>
    <xf numFmtId="0" fontId="22" fillId="16" borderId="102" xfId="0" applyFont="1" applyFill="1" applyBorder="1" applyAlignment="1">
      <alignment vertical="center" wrapText="1"/>
    </xf>
    <xf numFmtId="0" fontId="23" fillId="13" borderId="0" xfId="0" applyFont="1" applyFill="1" applyAlignment="1">
      <alignment horizontal="center" vertical="center" wrapText="1"/>
    </xf>
    <xf numFmtId="0" fontId="23" fillId="13" borderId="85" xfId="0" applyFont="1" applyFill="1" applyBorder="1" applyAlignment="1">
      <alignment horizontal="center" vertical="center" wrapText="1"/>
    </xf>
    <xf numFmtId="0" fontId="22" fillId="16" borderId="110" xfId="0" applyFont="1" applyFill="1" applyBorder="1" applyAlignment="1">
      <alignment vertical="center" wrapText="1"/>
    </xf>
    <xf numFmtId="0" fontId="22" fillId="16" borderId="0" xfId="0" applyFont="1" applyFill="1" applyAlignment="1">
      <alignment horizontal="center" wrapText="1"/>
    </xf>
    <xf numFmtId="0" fontId="22" fillId="16" borderId="85" xfId="0" applyFont="1" applyFill="1" applyBorder="1" applyAlignment="1">
      <alignment horizontal="center" wrapText="1"/>
    </xf>
    <xf numFmtId="0" fontId="23" fillId="16" borderId="65" xfId="0" applyFont="1" applyFill="1" applyBorder="1" applyAlignment="1">
      <alignment horizontal="center" vertical="center" wrapText="1"/>
    </xf>
    <xf numFmtId="0" fontId="23" fillId="16" borderId="91" xfId="0" applyFont="1" applyFill="1" applyBorder="1" applyAlignment="1">
      <alignment horizontal="center" vertical="center" wrapText="1"/>
    </xf>
    <xf numFmtId="0" fontId="2" fillId="13" borderId="84" xfId="0" applyFont="1" applyFill="1" applyBorder="1" applyAlignment="1">
      <alignment horizontal="center" vertical="top" wrapText="1"/>
    </xf>
    <xf numFmtId="0" fontId="2" fillId="13" borderId="0" xfId="0" applyFont="1" applyFill="1" applyAlignment="1">
      <alignment horizontal="center" vertical="top" wrapText="1"/>
    </xf>
    <xf numFmtId="0" fontId="2" fillId="13" borderId="85" xfId="0" applyFont="1" applyFill="1" applyBorder="1" applyAlignment="1">
      <alignment horizontal="center" vertical="top" wrapText="1"/>
    </xf>
    <xf numFmtId="0" fontId="2" fillId="13" borderId="84" xfId="0" applyFont="1" applyFill="1" applyBorder="1" applyAlignment="1">
      <alignment wrapText="1"/>
    </xf>
    <xf numFmtId="0" fontId="2" fillId="13" borderId="0" xfId="0" applyFont="1" applyFill="1" applyAlignment="1">
      <alignment wrapText="1"/>
    </xf>
    <xf numFmtId="0" fontId="2" fillId="13" borderId="85" xfId="0" applyFont="1" applyFill="1" applyBorder="1" applyAlignment="1">
      <alignment wrapText="1"/>
    </xf>
    <xf numFmtId="0" fontId="5" fillId="16" borderId="109" xfId="0" applyFont="1" applyFill="1" applyBorder="1" applyAlignment="1">
      <alignment vertical="center" wrapText="1"/>
    </xf>
    <xf numFmtId="0" fontId="23" fillId="13" borderId="84" xfId="0" applyFont="1" applyFill="1" applyBorder="1" applyAlignment="1">
      <alignment wrapText="1"/>
    </xf>
    <xf numFmtId="0" fontId="23" fillId="13" borderId="0" xfId="0" applyFont="1" applyFill="1" applyAlignment="1">
      <alignment wrapText="1"/>
    </xf>
    <xf numFmtId="0" fontId="23" fillId="13" borderId="85" xfId="0" applyFont="1" applyFill="1" applyBorder="1" applyAlignment="1">
      <alignment wrapText="1"/>
    </xf>
    <xf numFmtId="0" fontId="7" fillId="16" borderId="116" xfId="0" applyFont="1" applyFill="1" applyBorder="1" applyAlignment="1">
      <alignment horizontal="center" vertical="center"/>
    </xf>
    <xf numFmtId="0" fontId="7" fillId="16" borderId="120" xfId="0" applyFont="1" applyFill="1" applyBorder="1" applyAlignment="1">
      <alignment horizontal="center" vertical="center"/>
    </xf>
    <xf numFmtId="0" fontId="7" fillId="16" borderId="123" xfId="0" applyFont="1" applyFill="1" applyBorder="1" applyAlignment="1">
      <alignment horizontal="center" vertical="center"/>
    </xf>
    <xf numFmtId="0" fontId="5" fillId="16" borderId="118" xfId="0" applyFont="1" applyFill="1" applyBorder="1" applyAlignment="1">
      <alignment vertical="center" wrapText="1"/>
    </xf>
    <xf numFmtId="0" fontId="7" fillId="0" borderId="119" xfId="0" applyFont="1" applyBorder="1"/>
    <xf numFmtId="0" fontId="7" fillId="0" borderId="1" xfId="0" applyFont="1" applyBorder="1"/>
    <xf numFmtId="0" fontId="7" fillId="0" borderId="110" xfId="0" applyFont="1" applyBorder="1"/>
    <xf numFmtId="0" fontId="5" fillId="16" borderId="84" xfId="0" applyFont="1" applyFill="1" applyBorder="1" applyAlignment="1">
      <alignment horizontal="center" wrapText="1"/>
    </xf>
    <xf numFmtId="0" fontId="7" fillId="0" borderId="0" xfId="0" applyFont="1"/>
    <xf numFmtId="0" fontId="7" fillId="0" borderId="85" xfId="0" applyFont="1" applyBorder="1"/>
    <xf numFmtId="0" fontId="2" fillId="16" borderId="125" xfId="0" applyFont="1" applyFill="1" applyBorder="1" applyAlignment="1">
      <alignment horizontal="center" vertical="center" wrapText="1"/>
    </xf>
    <xf numFmtId="0" fontId="7" fillId="0" borderId="5" xfId="0" applyFont="1" applyBorder="1"/>
    <xf numFmtId="0" fontId="7" fillId="0" borderId="126" xfId="0" applyFont="1" applyBorder="1"/>
    <xf numFmtId="0" fontId="23" fillId="19" borderId="90" xfId="0" applyFont="1" applyFill="1" applyBorder="1" applyAlignment="1">
      <alignment horizontal="center" vertical="center" wrapText="1"/>
    </xf>
    <xf numFmtId="0" fontId="15" fillId="19" borderId="65" xfId="0" applyFont="1" applyFill="1" applyBorder="1"/>
    <xf numFmtId="0" fontId="15" fillId="19" borderId="91" xfId="0" applyFont="1" applyFill="1" applyBorder="1"/>
    <xf numFmtId="0" fontId="31" fillId="9" borderId="1" xfId="6" applyFont="1" applyFill="1" applyBorder="1" applyAlignment="1">
      <alignment horizontal="center" vertical="center" wrapText="1"/>
    </xf>
    <xf numFmtId="0" fontId="31" fillId="9" borderId="0" xfId="6" applyFont="1" applyFill="1" applyBorder="1" applyAlignment="1">
      <alignment horizontal="center" vertical="center" wrapText="1"/>
    </xf>
    <xf numFmtId="0" fontId="31" fillId="9" borderId="15" xfId="6" applyFont="1" applyFill="1" applyBorder="1" applyAlignment="1">
      <alignment horizontal="center" vertical="center" wrapText="1"/>
    </xf>
    <xf numFmtId="0" fontId="17" fillId="6" borderId="15" xfId="15" applyFill="1" applyBorder="1" applyAlignment="1" applyProtection="1">
      <alignment wrapText="1"/>
      <protection locked="0"/>
    </xf>
  </cellXfs>
  <cellStyles count="17">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Hyperlink" xfId="15" builtinId="8"/>
    <cellStyle name="Normal" xfId="0" builtinId="0"/>
    <cellStyle name="Normal 2" xfId="16"/>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mailto:Edwin.Peterman@sol.doi.gov"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mailto:nancy.baumgartner@sol.doi.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21"/>
  <sheetViews>
    <sheetView topLeftCell="A2" workbookViewId="0">
      <selection activeCell="A5" sqref="A5:M5"/>
    </sheetView>
  </sheetViews>
  <sheetFormatPr defaultColWidth="9.140625" defaultRowHeight="12.75" x14ac:dyDescent="0.2"/>
  <cols>
    <col min="1" max="1" width="3.85546875" style="39" customWidth="1"/>
    <col min="2" max="2" width="16.140625" style="39" customWidth="1"/>
    <col min="3" max="3" width="17.7109375" style="39" customWidth="1"/>
    <col min="4" max="4" width="14.42578125" style="39" customWidth="1"/>
    <col min="5" max="5" width="18.7109375" style="39" hidden="1" customWidth="1"/>
    <col min="6" max="6" width="14.85546875" style="39" customWidth="1"/>
    <col min="7" max="7" width="3" style="39" customWidth="1"/>
    <col min="8" max="8" width="11.28515625" style="39" customWidth="1"/>
    <col min="9" max="9" width="3" style="39" customWidth="1"/>
    <col min="10" max="10" width="12.28515625" style="39" customWidth="1"/>
    <col min="11" max="11" width="9.140625" style="39"/>
    <col min="12" max="12" width="8.85546875" style="39" customWidth="1"/>
    <col min="13" max="13" width="8" style="39" customWidth="1"/>
    <col min="14" max="14" width="0.140625" style="39" customWidth="1"/>
    <col min="15" max="15" width="9.140625" style="39"/>
    <col min="16" max="16" width="20.28515625" style="39" bestFit="1" customWidth="1"/>
    <col min="17" max="20" width="9.140625" style="39"/>
    <col min="21" max="21" width="9.42578125" style="39" customWidth="1"/>
    <col min="22" max="22" width="13.7109375" style="31" customWidth="1"/>
    <col min="23" max="16384" width="9.140625" style="39"/>
  </cols>
  <sheetData>
    <row r="1" spans="1:19" s="39" customFormat="1" hidden="1" x14ac:dyDescent="0.2"/>
    <row r="2" spans="1:19" s="39" customFormat="1" x14ac:dyDescent="0.2">
      <c r="J2" s="469" t="s">
        <v>34</v>
      </c>
      <c r="K2" s="470"/>
      <c r="L2" s="470"/>
      <c r="M2" s="470"/>
      <c r="P2" s="472"/>
      <c r="Q2" s="472"/>
      <c r="R2" s="472"/>
      <c r="S2" s="472"/>
    </row>
    <row r="3" spans="1:19" s="39" customFormat="1" x14ac:dyDescent="0.2">
      <c r="J3" s="470"/>
      <c r="K3" s="470"/>
      <c r="L3" s="470"/>
      <c r="M3" s="470"/>
      <c r="P3" s="473"/>
      <c r="Q3" s="473"/>
      <c r="R3" s="473"/>
      <c r="S3" s="473"/>
    </row>
    <row r="4" spans="1:19" s="39" customFormat="1" ht="13.5" thickBot="1" x14ac:dyDescent="0.25">
      <c r="J4" s="471"/>
      <c r="K4" s="471"/>
      <c r="L4" s="471"/>
      <c r="M4" s="471"/>
      <c r="P4" s="474"/>
      <c r="Q4" s="474"/>
      <c r="R4" s="474"/>
      <c r="S4" s="474"/>
    </row>
    <row r="5" spans="1:19" s="39" customFormat="1" ht="30" customHeight="1" thickTop="1" thickBot="1" x14ac:dyDescent="0.25">
      <c r="A5" s="475" t="s">
        <v>1905</v>
      </c>
      <c r="B5" s="476"/>
      <c r="C5" s="476"/>
      <c r="D5" s="476"/>
      <c r="E5" s="476"/>
      <c r="F5" s="476"/>
      <c r="G5" s="476"/>
      <c r="H5" s="476"/>
      <c r="I5" s="476"/>
      <c r="J5" s="476"/>
      <c r="K5" s="476"/>
      <c r="L5" s="476"/>
      <c r="M5" s="476"/>
      <c r="N5" s="8"/>
      <c r="Q5" s="5"/>
    </row>
    <row r="6" spans="1:19" s="39" customFormat="1" ht="13.5" customHeight="1" thickTop="1" x14ac:dyDescent="0.2">
      <c r="A6" s="477" t="s">
        <v>9</v>
      </c>
      <c r="B6" s="479" t="s">
        <v>44</v>
      </c>
      <c r="C6" s="480"/>
      <c r="D6" s="480"/>
      <c r="E6" s="480"/>
      <c r="F6" s="480"/>
      <c r="G6" s="480"/>
      <c r="H6" s="480"/>
      <c r="I6" s="480"/>
      <c r="J6" s="481"/>
      <c r="K6" s="43" t="s">
        <v>20</v>
      </c>
      <c r="L6" s="43" t="s">
        <v>10</v>
      </c>
      <c r="M6" s="43" t="s">
        <v>19</v>
      </c>
      <c r="N6" s="6"/>
    </row>
    <row r="7" spans="1:19" s="39" customFormat="1" ht="20.25" customHeight="1" thickBot="1" x14ac:dyDescent="0.25">
      <c r="A7" s="477"/>
      <c r="B7" s="482"/>
      <c r="C7" s="483"/>
      <c r="D7" s="483"/>
      <c r="E7" s="483"/>
      <c r="F7" s="483"/>
      <c r="G7" s="483"/>
      <c r="H7" s="483"/>
      <c r="I7" s="483"/>
      <c r="J7" s="484"/>
      <c r="K7" s="23">
        <v>1</v>
      </c>
      <c r="L7" s="24">
        <v>1</v>
      </c>
      <c r="M7" s="25">
        <v>2020</v>
      </c>
      <c r="N7" s="26"/>
    </row>
    <row r="8" spans="1:19" s="39" customFormat="1" ht="27.75" customHeight="1" thickTop="1" thickBot="1" x14ac:dyDescent="0.25">
      <c r="A8" s="477"/>
      <c r="B8" s="485" t="s">
        <v>27</v>
      </c>
      <c r="C8" s="486"/>
      <c r="D8" s="486"/>
      <c r="E8" s="486"/>
      <c r="F8" s="486"/>
      <c r="G8" s="487"/>
      <c r="H8" s="487"/>
      <c r="I8" s="487"/>
      <c r="J8" s="487"/>
      <c r="K8" s="487"/>
      <c r="L8" s="486"/>
      <c r="M8" s="486"/>
      <c r="N8" s="488"/>
    </row>
    <row r="9" spans="1:19" s="13" customFormat="1" ht="18" customHeight="1" thickTop="1" x14ac:dyDescent="0.25">
      <c r="A9" s="477"/>
      <c r="B9" s="489" t="s">
        <v>28</v>
      </c>
      <c r="C9" s="490"/>
      <c r="D9" s="490"/>
      <c r="E9" s="490"/>
      <c r="F9" s="490"/>
      <c r="G9" s="491" t="s">
        <v>3</v>
      </c>
      <c r="H9" s="448" t="str">
        <f>"REPORTING PERIOD: "&amp;Q418</f>
        <v>REPORTING PERIOD: OCTOBER 1, 2019- MARCH 31, 2020</v>
      </c>
      <c r="I9" s="451"/>
      <c r="J9" s="454" t="str">
        <f>"REPORTING PERIOD: "&amp;Q419</f>
        <v>REPORTING PERIOD: APRIL 1 - SEPTEMBER 30, 2020</v>
      </c>
      <c r="K9" s="457"/>
      <c r="L9" s="460" t="s">
        <v>8</v>
      </c>
      <c r="M9" s="461"/>
      <c r="N9" s="436"/>
      <c r="O9" s="434"/>
    </row>
    <row r="10" spans="1:19" s="13" customFormat="1" ht="15.75" customHeight="1" x14ac:dyDescent="0.2">
      <c r="A10" s="477"/>
      <c r="B10" s="464" t="s">
        <v>1906</v>
      </c>
      <c r="C10" s="465"/>
      <c r="D10" s="465"/>
      <c r="E10" s="465"/>
      <c r="F10" s="466"/>
      <c r="G10" s="492"/>
      <c r="H10" s="449"/>
      <c r="I10" s="452"/>
      <c r="J10" s="455"/>
      <c r="K10" s="458"/>
      <c r="L10" s="460"/>
      <c r="M10" s="461"/>
      <c r="N10" s="436"/>
      <c r="O10" s="434"/>
    </row>
    <row r="11" spans="1:19" s="13" customFormat="1" ht="24" customHeight="1" thickBot="1" x14ac:dyDescent="0.25">
      <c r="A11" s="477"/>
      <c r="B11" s="431" t="s">
        <v>21</v>
      </c>
      <c r="C11" s="437" t="s">
        <v>1618</v>
      </c>
      <c r="D11" s="467" t="s">
        <v>1619</v>
      </c>
      <c r="E11" s="467"/>
      <c r="F11" s="468"/>
      <c r="G11" s="493"/>
      <c r="H11" s="450"/>
      <c r="I11" s="453"/>
      <c r="J11" s="456"/>
      <c r="K11" s="459"/>
      <c r="L11" s="462"/>
      <c r="M11" s="463"/>
      <c r="N11" s="433"/>
      <c r="O11" s="434"/>
    </row>
    <row r="12" spans="1:19" s="39" customFormat="1" ht="13.5" thickTop="1" x14ac:dyDescent="0.2">
      <c r="A12" s="477"/>
      <c r="B12" s="517" t="s">
        <v>26</v>
      </c>
      <c r="C12" s="500" t="s">
        <v>31</v>
      </c>
      <c r="D12" s="498" t="s">
        <v>22</v>
      </c>
      <c r="E12" s="521" t="s">
        <v>15</v>
      </c>
      <c r="F12" s="522"/>
      <c r="G12" s="525" t="s">
        <v>32</v>
      </c>
      <c r="H12" s="526"/>
      <c r="I12" s="527"/>
      <c r="J12" s="500" t="s">
        <v>33</v>
      </c>
      <c r="K12" s="494" t="s">
        <v>36</v>
      </c>
      <c r="L12" s="496" t="s">
        <v>35</v>
      </c>
      <c r="M12" s="498" t="s">
        <v>7</v>
      </c>
      <c r="N12" s="11"/>
    </row>
    <row r="13" spans="1:19" s="39" customFormat="1" ht="34.5" customHeight="1" thickBot="1" x14ac:dyDescent="0.25">
      <c r="A13" s="478"/>
      <c r="B13" s="518"/>
      <c r="C13" s="519"/>
      <c r="D13" s="520"/>
      <c r="E13" s="523"/>
      <c r="F13" s="524"/>
      <c r="G13" s="528"/>
      <c r="H13" s="529"/>
      <c r="I13" s="530"/>
      <c r="J13" s="499"/>
      <c r="K13" s="495"/>
      <c r="L13" s="497"/>
      <c r="M13" s="499"/>
      <c r="N13" s="12"/>
    </row>
    <row r="14" spans="1:19" s="39" customFormat="1" ht="24" thickTop="1" thickBot="1" x14ac:dyDescent="0.25">
      <c r="A14" s="501" t="s">
        <v>11</v>
      </c>
      <c r="B14" s="77" t="s">
        <v>37</v>
      </c>
      <c r="C14" s="77" t="s">
        <v>39</v>
      </c>
      <c r="D14" s="77" t="s">
        <v>24</v>
      </c>
      <c r="E14" s="504" t="s">
        <v>41</v>
      </c>
      <c r="F14" s="504"/>
      <c r="G14" s="505" t="s">
        <v>32</v>
      </c>
      <c r="H14" s="506"/>
      <c r="I14" s="51"/>
      <c r="J14" s="78"/>
      <c r="K14" s="78"/>
      <c r="L14" s="78"/>
      <c r="M14" s="78"/>
      <c r="N14" s="2"/>
    </row>
    <row r="15" spans="1:19" s="39" customFormat="1" ht="23.25" thickBot="1" x14ac:dyDescent="0.25">
      <c r="A15" s="502"/>
      <c r="B15" s="79" t="s">
        <v>12</v>
      </c>
      <c r="C15" s="79" t="s">
        <v>25</v>
      </c>
      <c r="D15" s="80">
        <v>40766</v>
      </c>
      <c r="E15" s="81"/>
      <c r="F15" s="82" t="s">
        <v>16</v>
      </c>
      <c r="G15" s="507" t="s">
        <v>43</v>
      </c>
      <c r="H15" s="508"/>
      <c r="I15" s="509"/>
      <c r="J15" s="83" t="s">
        <v>6</v>
      </c>
      <c r="K15" s="84"/>
      <c r="L15" s="85" t="s">
        <v>3</v>
      </c>
      <c r="M15" s="86">
        <v>280</v>
      </c>
      <c r="N15" s="2"/>
    </row>
    <row r="16" spans="1:19" s="39" customFormat="1" ht="23.25" thickBot="1" x14ac:dyDescent="0.25">
      <c r="A16" s="502"/>
      <c r="B16" s="37" t="s">
        <v>38</v>
      </c>
      <c r="C16" s="37" t="s">
        <v>40</v>
      </c>
      <c r="D16" s="37" t="s">
        <v>23</v>
      </c>
      <c r="E16" s="510" t="s">
        <v>42</v>
      </c>
      <c r="F16" s="510"/>
      <c r="G16" s="511"/>
      <c r="H16" s="512"/>
      <c r="I16" s="513"/>
      <c r="J16" s="87" t="s">
        <v>18</v>
      </c>
      <c r="K16" s="85" t="s">
        <v>3</v>
      </c>
      <c r="L16" s="88"/>
      <c r="M16" s="89">
        <v>825</v>
      </c>
      <c r="N16" s="11"/>
    </row>
    <row r="17" spans="1:22" ht="23.25" thickBot="1" x14ac:dyDescent="0.25">
      <c r="A17" s="503"/>
      <c r="B17" s="90" t="s">
        <v>13</v>
      </c>
      <c r="C17" s="90" t="s">
        <v>14</v>
      </c>
      <c r="D17" s="80">
        <v>40767</v>
      </c>
      <c r="E17" s="91" t="s">
        <v>4</v>
      </c>
      <c r="F17" s="82" t="s">
        <v>17</v>
      </c>
      <c r="G17" s="514"/>
      <c r="H17" s="515"/>
      <c r="I17" s="516"/>
      <c r="J17" s="92" t="s">
        <v>5</v>
      </c>
      <c r="K17" s="93"/>
      <c r="L17" s="93" t="s">
        <v>3</v>
      </c>
      <c r="M17" s="94">
        <v>120</v>
      </c>
      <c r="N17" s="2"/>
      <c r="V17" s="39"/>
    </row>
    <row r="18" spans="1:22" ht="23.25" customHeight="1" thickTop="1" x14ac:dyDescent="0.2">
      <c r="A18" s="501">
        <f>1</f>
        <v>1</v>
      </c>
      <c r="B18" s="45" t="s">
        <v>37</v>
      </c>
      <c r="C18" s="45" t="s">
        <v>39</v>
      </c>
      <c r="D18" s="45" t="s">
        <v>24</v>
      </c>
      <c r="E18" s="505" t="s">
        <v>41</v>
      </c>
      <c r="F18" s="505"/>
      <c r="G18" s="535" t="s">
        <v>32</v>
      </c>
      <c r="H18" s="536"/>
      <c r="I18" s="537"/>
      <c r="J18" s="27" t="s">
        <v>2</v>
      </c>
      <c r="K18" s="28"/>
      <c r="L18" s="28"/>
      <c r="M18" s="29"/>
      <c r="N18" s="2"/>
      <c r="V18" s="32"/>
    </row>
    <row r="19" spans="1:22" ht="39" customHeight="1" x14ac:dyDescent="0.2">
      <c r="A19" s="533"/>
      <c r="B19" s="7" t="s">
        <v>1255</v>
      </c>
      <c r="C19" s="7" t="s">
        <v>1256</v>
      </c>
      <c r="D19" s="4">
        <v>43753</v>
      </c>
      <c r="E19" s="7"/>
      <c r="F19" s="7" t="s">
        <v>1257</v>
      </c>
      <c r="G19" s="531" t="s">
        <v>1258</v>
      </c>
      <c r="H19" s="465"/>
      <c r="I19" s="532"/>
      <c r="J19" s="445" t="s">
        <v>1908</v>
      </c>
      <c r="K19" s="55"/>
      <c r="L19" s="55" t="s">
        <v>3</v>
      </c>
      <c r="M19" s="102">
        <v>218</v>
      </c>
      <c r="N19" s="2"/>
      <c r="V19" s="33"/>
    </row>
    <row r="20" spans="1:22" ht="22.5" x14ac:dyDescent="0.2">
      <c r="A20" s="533"/>
      <c r="B20" s="37" t="s">
        <v>38</v>
      </c>
      <c r="C20" s="37" t="s">
        <v>40</v>
      </c>
      <c r="D20" s="37" t="s">
        <v>23</v>
      </c>
      <c r="E20" s="510" t="s">
        <v>42</v>
      </c>
      <c r="F20" s="510"/>
      <c r="G20" s="511"/>
      <c r="H20" s="512"/>
      <c r="I20" s="513"/>
      <c r="J20" s="446" t="s">
        <v>1907</v>
      </c>
      <c r="K20" s="58"/>
      <c r="L20" s="58" t="s">
        <v>3</v>
      </c>
      <c r="M20" s="379">
        <v>25</v>
      </c>
      <c r="N20" s="2"/>
      <c r="V20" s="34"/>
    </row>
    <row r="21" spans="1:22" ht="57" thickBot="1" x14ac:dyDescent="0.25">
      <c r="A21" s="534"/>
      <c r="B21" s="7" t="s">
        <v>1259</v>
      </c>
      <c r="C21" s="7" t="s">
        <v>1258</v>
      </c>
      <c r="D21" s="48">
        <v>43755</v>
      </c>
      <c r="E21" s="49" t="s">
        <v>4</v>
      </c>
      <c r="F21" s="50" t="s">
        <v>1260</v>
      </c>
      <c r="G21" s="538"/>
      <c r="H21" s="539"/>
      <c r="I21" s="540"/>
      <c r="J21" s="446" t="s">
        <v>1909</v>
      </c>
      <c r="K21" s="58"/>
      <c r="L21" s="58" t="s">
        <v>3</v>
      </c>
      <c r="M21" s="379">
        <v>145</v>
      </c>
      <c r="N21" s="2"/>
      <c r="V21" s="34"/>
    </row>
    <row r="22" spans="1:22" ht="24" thickTop="1" thickBot="1" x14ac:dyDescent="0.25">
      <c r="A22" s="501">
        <f>A18+1</f>
        <v>2</v>
      </c>
      <c r="B22" s="45" t="s">
        <v>37</v>
      </c>
      <c r="C22" s="45" t="s">
        <v>39</v>
      </c>
      <c r="D22" s="45" t="s">
        <v>24</v>
      </c>
      <c r="E22" s="505" t="s">
        <v>41</v>
      </c>
      <c r="F22" s="505"/>
      <c r="G22" s="505" t="s">
        <v>32</v>
      </c>
      <c r="H22" s="506"/>
      <c r="I22" s="51"/>
      <c r="J22" s="447" t="s">
        <v>2</v>
      </c>
      <c r="K22" s="28"/>
      <c r="L22" s="28"/>
      <c r="M22" s="29"/>
      <c r="N22" s="2"/>
      <c r="V22" s="34"/>
    </row>
    <row r="23" spans="1:22" ht="34.5" thickBot="1" x14ac:dyDescent="0.25">
      <c r="A23" s="502"/>
      <c r="B23" s="7" t="s">
        <v>1261</v>
      </c>
      <c r="C23" s="7" t="s">
        <v>1262</v>
      </c>
      <c r="D23" s="4">
        <v>43801</v>
      </c>
      <c r="E23" s="7"/>
      <c r="F23" s="7" t="s">
        <v>119</v>
      </c>
      <c r="G23" s="531" t="s">
        <v>1263</v>
      </c>
      <c r="H23" s="465"/>
      <c r="I23" s="532"/>
      <c r="J23" s="445" t="s">
        <v>1264</v>
      </c>
      <c r="K23" s="55"/>
      <c r="L23" s="55" t="s">
        <v>3</v>
      </c>
      <c r="M23" s="102">
        <v>375</v>
      </c>
      <c r="N23" s="2"/>
      <c r="V23" s="34"/>
    </row>
    <row r="24" spans="1:22" ht="23.25" thickBot="1" x14ac:dyDescent="0.25">
      <c r="A24" s="502"/>
      <c r="B24" s="37" t="s">
        <v>38</v>
      </c>
      <c r="C24" s="37" t="s">
        <v>40</v>
      </c>
      <c r="D24" s="37" t="s">
        <v>23</v>
      </c>
      <c r="E24" s="510" t="s">
        <v>42</v>
      </c>
      <c r="F24" s="510"/>
      <c r="G24" s="511"/>
      <c r="H24" s="512"/>
      <c r="I24" s="513"/>
      <c r="J24" s="446" t="s">
        <v>1910</v>
      </c>
      <c r="K24" s="58"/>
      <c r="L24" s="58" t="s">
        <v>3</v>
      </c>
      <c r="M24" s="379">
        <v>20</v>
      </c>
      <c r="N24" s="2"/>
      <c r="V24" s="34"/>
    </row>
    <row r="25" spans="1:22" ht="23.25" thickBot="1" x14ac:dyDescent="0.25">
      <c r="A25" s="503"/>
      <c r="B25" s="7" t="s">
        <v>1265</v>
      </c>
      <c r="C25" s="7" t="s">
        <v>1263</v>
      </c>
      <c r="D25" s="48">
        <v>43805</v>
      </c>
      <c r="E25" s="49" t="s">
        <v>4</v>
      </c>
      <c r="F25" s="50" t="s">
        <v>1266</v>
      </c>
      <c r="G25" s="514"/>
      <c r="H25" s="515"/>
      <c r="I25" s="516"/>
      <c r="J25" s="446" t="s">
        <v>0</v>
      </c>
      <c r="K25" s="58"/>
      <c r="L25" s="58"/>
      <c r="M25" s="97"/>
      <c r="N25" s="2"/>
      <c r="V25" s="34"/>
    </row>
    <row r="26" spans="1:22" ht="24" thickTop="1" thickBot="1" x14ac:dyDescent="0.25">
      <c r="A26" s="501">
        <f>A22+1</f>
        <v>3</v>
      </c>
      <c r="B26" s="45" t="s">
        <v>37</v>
      </c>
      <c r="C26" s="45" t="s">
        <v>39</v>
      </c>
      <c r="D26" s="45" t="s">
        <v>24</v>
      </c>
      <c r="E26" s="505" t="s">
        <v>41</v>
      </c>
      <c r="F26" s="505"/>
      <c r="G26" s="505" t="s">
        <v>32</v>
      </c>
      <c r="H26" s="506"/>
      <c r="I26" s="51"/>
      <c r="J26" s="447" t="s">
        <v>2</v>
      </c>
      <c r="K26" s="28"/>
      <c r="L26" s="28"/>
      <c r="M26" s="29"/>
      <c r="N26" s="2"/>
      <c r="V26" s="34"/>
    </row>
    <row r="27" spans="1:22" ht="33.75" customHeight="1" thickBot="1" x14ac:dyDescent="0.25">
      <c r="A27" s="502"/>
      <c r="B27" s="7" t="s">
        <v>1416</v>
      </c>
      <c r="C27" s="7" t="s">
        <v>1267</v>
      </c>
      <c r="D27" s="4">
        <v>43876</v>
      </c>
      <c r="E27" s="7"/>
      <c r="F27" s="7" t="s">
        <v>355</v>
      </c>
      <c r="G27" s="531" t="s">
        <v>1268</v>
      </c>
      <c r="H27" s="465"/>
      <c r="I27" s="532"/>
      <c r="J27" s="445" t="s">
        <v>1911</v>
      </c>
      <c r="K27" s="55"/>
      <c r="L27" s="55" t="s">
        <v>3</v>
      </c>
      <c r="M27" s="102">
        <v>375</v>
      </c>
      <c r="N27" s="2"/>
      <c r="V27" s="34"/>
    </row>
    <row r="28" spans="1:22" ht="23.25" thickBot="1" x14ac:dyDescent="0.25">
      <c r="A28" s="502"/>
      <c r="B28" s="37" t="s">
        <v>38</v>
      </c>
      <c r="C28" s="37" t="s">
        <v>40</v>
      </c>
      <c r="D28" s="37" t="s">
        <v>23</v>
      </c>
      <c r="E28" s="510" t="s">
        <v>42</v>
      </c>
      <c r="F28" s="510"/>
      <c r="G28" s="511"/>
      <c r="H28" s="512"/>
      <c r="I28" s="513"/>
      <c r="J28" s="446" t="s">
        <v>1</v>
      </c>
      <c r="K28" s="58"/>
      <c r="L28" s="58"/>
      <c r="M28" s="97"/>
      <c r="N28" s="2"/>
      <c r="V28" s="34"/>
    </row>
    <row r="29" spans="1:22" ht="34.5" thickBot="1" x14ac:dyDescent="0.25">
      <c r="A29" s="503"/>
      <c r="B29" s="7" t="s">
        <v>13</v>
      </c>
      <c r="C29" s="7" t="s">
        <v>1268</v>
      </c>
      <c r="D29" s="48">
        <v>43877</v>
      </c>
      <c r="E29" s="49" t="s">
        <v>4</v>
      </c>
      <c r="F29" s="50" t="s">
        <v>1269</v>
      </c>
      <c r="G29" s="514"/>
      <c r="H29" s="515"/>
      <c r="I29" s="516"/>
      <c r="J29" s="446" t="s">
        <v>0</v>
      </c>
      <c r="K29" s="58"/>
      <c r="L29" s="58"/>
      <c r="M29" s="97"/>
      <c r="N29" s="2"/>
      <c r="V29" s="34"/>
    </row>
    <row r="30" spans="1:22" ht="24" thickTop="1" thickBot="1" x14ac:dyDescent="0.25">
      <c r="A30" s="501">
        <f t="shared" ref="A30" si="0">A26+1</f>
        <v>4</v>
      </c>
      <c r="B30" s="45" t="s">
        <v>37</v>
      </c>
      <c r="C30" s="45" t="s">
        <v>39</v>
      </c>
      <c r="D30" s="45" t="s">
        <v>24</v>
      </c>
      <c r="E30" s="505" t="s">
        <v>41</v>
      </c>
      <c r="F30" s="505"/>
      <c r="G30" s="505" t="s">
        <v>32</v>
      </c>
      <c r="H30" s="506"/>
      <c r="I30" s="51"/>
      <c r="J30" s="447" t="s">
        <v>2</v>
      </c>
      <c r="K30" s="28"/>
      <c r="L30" s="28"/>
      <c r="M30" s="29"/>
      <c r="N30" s="2"/>
      <c r="V30" s="34"/>
    </row>
    <row r="31" spans="1:22" ht="34.5" thickBot="1" x14ac:dyDescent="0.25">
      <c r="A31" s="502"/>
      <c r="B31" s="7" t="s">
        <v>1270</v>
      </c>
      <c r="C31" s="7" t="s">
        <v>1587</v>
      </c>
      <c r="D31" s="4">
        <v>43811</v>
      </c>
      <c r="E31" s="7"/>
      <c r="F31" s="7" t="s">
        <v>788</v>
      </c>
      <c r="G31" s="531" t="s">
        <v>1289</v>
      </c>
      <c r="H31" s="465"/>
      <c r="I31" s="532"/>
      <c r="J31" s="445" t="s">
        <v>1271</v>
      </c>
      <c r="K31" s="55"/>
      <c r="L31" s="55" t="s">
        <v>3</v>
      </c>
      <c r="M31" s="102">
        <v>500</v>
      </c>
      <c r="N31" s="2"/>
      <c r="V31" s="34"/>
    </row>
    <row r="32" spans="1:22" ht="23.25" thickBot="1" x14ac:dyDescent="0.25">
      <c r="A32" s="502"/>
      <c r="B32" s="37" t="s">
        <v>38</v>
      </c>
      <c r="C32" s="37" t="s">
        <v>40</v>
      </c>
      <c r="D32" s="37" t="s">
        <v>23</v>
      </c>
      <c r="E32" s="510" t="s">
        <v>42</v>
      </c>
      <c r="F32" s="510"/>
      <c r="G32" s="511"/>
      <c r="H32" s="512"/>
      <c r="I32" s="513"/>
      <c r="J32" s="446" t="s">
        <v>1</v>
      </c>
      <c r="K32" s="58"/>
      <c r="L32" s="58"/>
      <c r="M32" s="97"/>
      <c r="N32" s="2"/>
      <c r="V32" s="34"/>
    </row>
    <row r="33" spans="1:22" ht="45.75" thickBot="1" x14ac:dyDescent="0.25">
      <c r="A33" s="503"/>
      <c r="B33" s="7" t="s">
        <v>1272</v>
      </c>
      <c r="C33" s="7" t="s">
        <v>1289</v>
      </c>
      <c r="D33" s="48">
        <v>43812</v>
      </c>
      <c r="E33" s="49" t="s">
        <v>4</v>
      </c>
      <c r="F33" s="50" t="s">
        <v>1273</v>
      </c>
      <c r="G33" s="514"/>
      <c r="H33" s="515"/>
      <c r="I33" s="516"/>
      <c r="J33" s="446" t="s">
        <v>0</v>
      </c>
      <c r="K33" s="58"/>
      <c r="L33" s="58"/>
      <c r="M33" s="97"/>
      <c r="N33" s="2"/>
      <c r="V33" s="34"/>
    </row>
    <row r="34" spans="1:22" ht="24" thickTop="1" thickBot="1" x14ac:dyDescent="0.25">
      <c r="A34" s="501">
        <f t="shared" ref="A34" si="1">A30+1</f>
        <v>5</v>
      </c>
      <c r="B34" s="45" t="s">
        <v>37</v>
      </c>
      <c r="C34" s="45" t="s">
        <v>39</v>
      </c>
      <c r="D34" s="45" t="s">
        <v>24</v>
      </c>
      <c r="E34" s="505" t="s">
        <v>41</v>
      </c>
      <c r="F34" s="505"/>
      <c r="G34" s="505" t="s">
        <v>32</v>
      </c>
      <c r="H34" s="506"/>
      <c r="I34" s="51"/>
      <c r="J34" s="447" t="s">
        <v>2</v>
      </c>
      <c r="K34" s="28"/>
      <c r="L34" s="28"/>
      <c r="M34" s="29"/>
      <c r="N34" s="2"/>
      <c r="V34" s="34"/>
    </row>
    <row r="35" spans="1:22" ht="44.25" customHeight="1" thickBot="1" x14ac:dyDescent="0.25">
      <c r="A35" s="502"/>
      <c r="B35" s="7" t="s">
        <v>1274</v>
      </c>
      <c r="C35" s="7" t="s">
        <v>1267</v>
      </c>
      <c r="D35" s="4">
        <v>43876</v>
      </c>
      <c r="E35" s="7"/>
      <c r="F35" s="7" t="s">
        <v>355</v>
      </c>
      <c r="G35" s="531" t="s">
        <v>1268</v>
      </c>
      <c r="H35" s="465"/>
      <c r="I35" s="532"/>
      <c r="J35" s="445" t="s">
        <v>1275</v>
      </c>
      <c r="K35" s="55"/>
      <c r="L35" s="55" t="s">
        <v>3</v>
      </c>
      <c r="M35" s="102">
        <v>375</v>
      </c>
      <c r="N35" s="2"/>
      <c r="V35" s="34"/>
    </row>
    <row r="36" spans="1:22" ht="23.25" thickBot="1" x14ac:dyDescent="0.25">
      <c r="A36" s="502"/>
      <c r="B36" s="37" t="s">
        <v>38</v>
      </c>
      <c r="C36" s="37" t="s">
        <v>40</v>
      </c>
      <c r="D36" s="37" t="s">
        <v>23</v>
      </c>
      <c r="E36" s="510" t="s">
        <v>42</v>
      </c>
      <c r="F36" s="510"/>
      <c r="G36" s="511"/>
      <c r="H36" s="512"/>
      <c r="I36" s="513"/>
      <c r="J36" s="446" t="s">
        <v>1</v>
      </c>
      <c r="K36" s="58"/>
      <c r="L36" s="58"/>
      <c r="M36" s="97"/>
      <c r="N36" s="2"/>
      <c r="V36" s="34"/>
    </row>
    <row r="37" spans="1:22" ht="34.5" thickBot="1" x14ac:dyDescent="0.25">
      <c r="A37" s="503"/>
      <c r="B37" s="7" t="s">
        <v>1276</v>
      </c>
      <c r="C37" s="7" t="s">
        <v>1268</v>
      </c>
      <c r="D37" s="48">
        <v>43877</v>
      </c>
      <c r="E37" s="49" t="s">
        <v>4</v>
      </c>
      <c r="F37" s="50" t="s">
        <v>1269</v>
      </c>
      <c r="G37" s="514"/>
      <c r="H37" s="515"/>
      <c r="I37" s="516"/>
      <c r="J37" s="446" t="s">
        <v>0</v>
      </c>
      <c r="K37" s="58"/>
      <c r="L37" s="58"/>
      <c r="M37" s="97"/>
      <c r="N37" s="2"/>
      <c r="V37" s="34"/>
    </row>
    <row r="38" spans="1:22" ht="24" thickTop="1" thickBot="1" x14ac:dyDescent="0.25">
      <c r="A38" s="501">
        <f t="shared" ref="A38" si="2">A34+1</f>
        <v>6</v>
      </c>
      <c r="B38" s="45" t="s">
        <v>37</v>
      </c>
      <c r="C38" s="45" t="s">
        <v>39</v>
      </c>
      <c r="D38" s="45" t="s">
        <v>24</v>
      </c>
      <c r="E38" s="505" t="s">
        <v>41</v>
      </c>
      <c r="F38" s="505"/>
      <c r="G38" s="505" t="s">
        <v>32</v>
      </c>
      <c r="H38" s="506"/>
      <c r="I38" s="51"/>
      <c r="J38" s="447" t="s">
        <v>2</v>
      </c>
      <c r="K38" s="28"/>
      <c r="L38" s="28"/>
      <c r="M38" s="29"/>
      <c r="N38" s="2"/>
      <c r="V38" s="34"/>
    </row>
    <row r="39" spans="1:22" ht="34.5" thickBot="1" x14ac:dyDescent="0.25">
      <c r="A39" s="502"/>
      <c r="B39" s="7" t="s">
        <v>1277</v>
      </c>
      <c r="C39" s="7" t="s">
        <v>1278</v>
      </c>
      <c r="D39" s="4">
        <v>43881</v>
      </c>
      <c r="E39" s="7"/>
      <c r="F39" s="7" t="s">
        <v>119</v>
      </c>
      <c r="G39" s="531" t="s">
        <v>1279</v>
      </c>
      <c r="H39" s="465"/>
      <c r="I39" s="532"/>
      <c r="J39" s="445" t="s">
        <v>1264</v>
      </c>
      <c r="K39" s="55"/>
      <c r="L39" s="55" t="s">
        <v>3</v>
      </c>
      <c r="M39" s="102">
        <v>529</v>
      </c>
      <c r="N39" s="2"/>
      <c r="V39" s="34"/>
    </row>
    <row r="40" spans="1:22" ht="23.25" thickBot="1" x14ac:dyDescent="0.25">
      <c r="A40" s="502"/>
      <c r="B40" s="37" t="s">
        <v>38</v>
      </c>
      <c r="C40" s="37" t="s">
        <v>40</v>
      </c>
      <c r="D40" s="37" t="s">
        <v>23</v>
      </c>
      <c r="E40" s="510" t="s">
        <v>42</v>
      </c>
      <c r="F40" s="510"/>
      <c r="G40" s="511"/>
      <c r="H40" s="512"/>
      <c r="I40" s="513"/>
      <c r="J40" s="446" t="s">
        <v>1912</v>
      </c>
      <c r="K40" s="58"/>
      <c r="L40" s="58" t="s">
        <v>3</v>
      </c>
      <c r="M40" s="379">
        <v>65</v>
      </c>
      <c r="N40" s="2"/>
      <c r="V40" s="34"/>
    </row>
    <row r="41" spans="1:22" ht="23.25" thickBot="1" x14ac:dyDescent="0.25">
      <c r="A41" s="503"/>
      <c r="B41" s="7" t="s">
        <v>1280</v>
      </c>
      <c r="C41" s="7" t="s">
        <v>1281</v>
      </c>
      <c r="D41" s="48">
        <v>43882</v>
      </c>
      <c r="E41" s="49" t="s">
        <v>4</v>
      </c>
      <c r="F41" s="50" t="s">
        <v>1282</v>
      </c>
      <c r="G41" s="514"/>
      <c r="H41" s="515"/>
      <c r="I41" s="516"/>
      <c r="J41" s="446" t="s">
        <v>0</v>
      </c>
      <c r="K41" s="58"/>
      <c r="L41" s="58"/>
      <c r="M41" s="97"/>
      <c r="N41" s="2"/>
      <c r="V41" s="34"/>
    </row>
    <row r="42" spans="1:22" ht="24" thickTop="1" thickBot="1" x14ac:dyDescent="0.25">
      <c r="A42" s="501">
        <f t="shared" ref="A42" si="3">A38+1</f>
        <v>7</v>
      </c>
      <c r="B42" s="45" t="s">
        <v>37</v>
      </c>
      <c r="C42" s="45" t="s">
        <v>39</v>
      </c>
      <c r="D42" s="45" t="s">
        <v>24</v>
      </c>
      <c r="E42" s="505" t="s">
        <v>41</v>
      </c>
      <c r="F42" s="505"/>
      <c r="G42" s="505" t="s">
        <v>32</v>
      </c>
      <c r="H42" s="506"/>
      <c r="I42" s="51"/>
      <c r="J42" s="447" t="s">
        <v>2</v>
      </c>
      <c r="K42" s="28"/>
      <c r="L42" s="28"/>
      <c r="M42" s="29"/>
      <c r="N42" s="2"/>
      <c r="V42" s="34"/>
    </row>
    <row r="43" spans="1:22" ht="30" customHeight="1" thickBot="1" x14ac:dyDescent="0.25">
      <c r="A43" s="502"/>
      <c r="B43" s="7" t="s">
        <v>1283</v>
      </c>
      <c r="C43" s="7" t="s">
        <v>1284</v>
      </c>
      <c r="D43" s="4">
        <v>43775</v>
      </c>
      <c r="E43" s="7"/>
      <c r="F43" s="7" t="s">
        <v>634</v>
      </c>
      <c r="G43" s="531" t="s">
        <v>1285</v>
      </c>
      <c r="H43" s="465"/>
      <c r="I43" s="532"/>
      <c r="J43" s="445" t="s">
        <v>454</v>
      </c>
      <c r="K43" s="55"/>
      <c r="L43" s="55" t="s">
        <v>3</v>
      </c>
      <c r="M43" s="380">
        <v>895</v>
      </c>
      <c r="N43" s="2"/>
      <c r="V43" s="34"/>
    </row>
    <row r="44" spans="1:22" ht="23.25" thickBot="1" x14ac:dyDescent="0.25">
      <c r="A44" s="502"/>
      <c r="B44" s="37" t="s">
        <v>38</v>
      </c>
      <c r="C44" s="37" t="s">
        <v>40</v>
      </c>
      <c r="D44" s="37" t="s">
        <v>23</v>
      </c>
      <c r="E44" s="510" t="s">
        <v>42</v>
      </c>
      <c r="F44" s="510"/>
      <c r="G44" s="511"/>
      <c r="H44" s="512"/>
      <c r="I44" s="513"/>
      <c r="J44" s="446"/>
      <c r="K44" s="58"/>
      <c r="L44" s="58"/>
      <c r="M44" s="379"/>
      <c r="N44" s="2"/>
      <c r="V44" s="34"/>
    </row>
    <row r="45" spans="1:22" ht="34.5" thickBot="1" x14ac:dyDescent="0.25">
      <c r="A45" s="503"/>
      <c r="B45" s="7" t="s">
        <v>1286</v>
      </c>
      <c r="C45" s="7" t="s">
        <v>1285</v>
      </c>
      <c r="D45" s="48">
        <v>43777</v>
      </c>
      <c r="E45" s="49" t="s">
        <v>4</v>
      </c>
      <c r="F45" s="50" t="s">
        <v>1287</v>
      </c>
      <c r="G45" s="514"/>
      <c r="H45" s="515"/>
      <c r="I45" s="516"/>
      <c r="J45" s="446"/>
      <c r="K45" s="58"/>
      <c r="L45" s="58"/>
      <c r="M45" s="379"/>
      <c r="N45" s="2"/>
      <c r="V45" s="34"/>
    </row>
    <row r="46" spans="1:22" ht="24" thickTop="1" thickBot="1" x14ac:dyDescent="0.25">
      <c r="A46" s="501">
        <f t="shared" ref="A46" si="4">A42+1</f>
        <v>8</v>
      </c>
      <c r="B46" s="45" t="s">
        <v>37</v>
      </c>
      <c r="C46" s="45" t="s">
        <v>39</v>
      </c>
      <c r="D46" s="45" t="s">
        <v>24</v>
      </c>
      <c r="E46" s="505" t="s">
        <v>41</v>
      </c>
      <c r="F46" s="505"/>
      <c r="G46" s="505" t="s">
        <v>32</v>
      </c>
      <c r="H46" s="506"/>
      <c r="I46" s="51"/>
      <c r="J46" s="447" t="s">
        <v>2</v>
      </c>
      <c r="K46" s="28"/>
      <c r="L46" s="28"/>
      <c r="M46" s="29"/>
      <c r="N46" s="2"/>
      <c r="V46" s="34"/>
    </row>
    <row r="47" spans="1:22" ht="45.75" thickBot="1" x14ac:dyDescent="0.25">
      <c r="A47" s="502"/>
      <c r="B47" s="7" t="s">
        <v>1283</v>
      </c>
      <c r="C47" s="7" t="s">
        <v>1606</v>
      </c>
      <c r="D47" s="4">
        <v>43810</v>
      </c>
      <c r="E47" s="7"/>
      <c r="F47" s="7" t="s">
        <v>788</v>
      </c>
      <c r="G47" s="531" t="s">
        <v>1289</v>
      </c>
      <c r="H47" s="465"/>
      <c r="I47" s="532"/>
      <c r="J47" s="445" t="s">
        <v>1288</v>
      </c>
      <c r="K47" s="55"/>
      <c r="L47" s="55" t="s">
        <v>3</v>
      </c>
      <c r="M47" s="102">
        <v>500</v>
      </c>
      <c r="N47" s="2"/>
      <c r="V47" s="34"/>
    </row>
    <row r="48" spans="1:22" ht="23.25" thickBot="1" x14ac:dyDescent="0.25">
      <c r="A48" s="502"/>
      <c r="B48" s="37" t="s">
        <v>38</v>
      </c>
      <c r="C48" s="37" t="s">
        <v>40</v>
      </c>
      <c r="D48" s="37" t="s">
        <v>23</v>
      </c>
      <c r="E48" s="510" t="s">
        <v>42</v>
      </c>
      <c r="F48" s="510"/>
      <c r="G48" s="511"/>
      <c r="H48" s="512"/>
      <c r="I48" s="513"/>
      <c r="J48" s="446" t="s">
        <v>1</v>
      </c>
      <c r="K48" s="58"/>
      <c r="L48" s="58"/>
      <c r="M48" s="97"/>
      <c r="N48" s="2"/>
      <c r="V48" s="34"/>
    </row>
    <row r="49" spans="1:22" ht="34.5" thickBot="1" x14ac:dyDescent="0.25">
      <c r="A49" s="503"/>
      <c r="B49" s="7" t="s">
        <v>1286</v>
      </c>
      <c r="C49" s="7" t="s">
        <v>1289</v>
      </c>
      <c r="D49" s="48">
        <v>43812</v>
      </c>
      <c r="E49" s="49" t="s">
        <v>4</v>
      </c>
      <c r="F49" s="50" t="s">
        <v>1290</v>
      </c>
      <c r="G49" s="514"/>
      <c r="H49" s="515"/>
      <c r="I49" s="516"/>
      <c r="J49" s="446" t="s">
        <v>0</v>
      </c>
      <c r="K49" s="58"/>
      <c r="L49" s="58"/>
      <c r="M49" s="97"/>
      <c r="N49" s="2"/>
      <c r="V49" s="34"/>
    </row>
    <row r="50" spans="1:22" ht="24" thickTop="1" thickBot="1" x14ac:dyDescent="0.25">
      <c r="A50" s="501">
        <f t="shared" ref="A50" si="5">A46+1</f>
        <v>9</v>
      </c>
      <c r="B50" s="45" t="s">
        <v>37</v>
      </c>
      <c r="C50" s="45" t="s">
        <v>39</v>
      </c>
      <c r="D50" s="45" t="s">
        <v>24</v>
      </c>
      <c r="E50" s="505" t="s">
        <v>41</v>
      </c>
      <c r="F50" s="505"/>
      <c r="G50" s="505" t="s">
        <v>32</v>
      </c>
      <c r="H50" s="506"/>
      <c r="I50" s="51"/>
      <c r="J50" s="447" t="s">
        <v>2</v>
      </c>
      <c r="K50" s="28"/>
      <c r="L50" s="28"/>
      <c r="M50" s="29"/>
      <c r="N50" s="2"/>
      <c r="V50" s="34"/>
    </row>
    <row r="51" spans="1:22" ht="34.5" thickBot="1" x14ac:dyDescent="0.25">
      <c r="A51" s="502"/>
      <c r="B51" s="7" t="s">
        <v>1283</v>
      </c>
      <c r="C51" s="7" t="s">
        <v>1291</v>
      </c>
      <c r="D51" s="4">
        <v>43852</v>
      </c>
      <c r="E51" s="7"/>
      <c r="F51" s="7" t="s">
        <v>119</v>
      </c>
      <c r="G51" s="531" t="s">
        <v>1292</v>
      </c>
      <c r="H51" s="465"/>
      <c r="I51" s="532"/>
      <c r="J51" s="445" t="s">
        <v>1293</v>
      </c>
      <c r="K51" s="55"/>
      <c r="L51" s="55" t="s">
        <v>3</v>
      </c>
      <c r="M51" s="102">
        <v>295</v>
      </c>
      <c r="N51" s="2"/>
      <c r="V51" s="34"/>
    </row>
    <row r="52" spans="1:22" ht="23.25" thickBot="1" x14ac:dyDescent="0.25">
      <c r="A52" s="502"/>
      <c r="B52" s="37" t="s">
        <v>38</v>
      </c>
      <c r="C52" s="37" t="s">
        <v>40</v>
      </c>
      <c r="D52" s="37" t="s">
        <v>23</v>
      </c>
      <c r="E52" s="510" t="s">
        <v>42</v>
      </c>
      <c r="F52" s="510"/>
      <c r="G52" s="511"/>
      <c r="H52" s="512"/>
      <c r="I52" s="513"/>
      <c r="J52" s="446" t="s">
        <v>1</v>
      </c>
      <c r="K52" s="58"/>
      <c r="L52" s="58"/>
      <c r="M52" s="97"/>
      <c r="N52" s="2"/>
      <c r="V52" s="34"/>
    </row>
    <row r="53" spans="1:22" ht="34.5" thickBot="1" x14ac:dyDescent="0.25">
      <c r="A53" s="503"/>
      <c r="B53" s="7" t="s">
        <v>1286</v>
      </c>
      <c r="C53" s="7" t="s">
        <v>1292</v>
      </c>
      <c r="D53" s="48">
        <v>43854</v>
      </c>
      <c r="E53" s="49" t="s">
        <v>4</v>
      </c>
      <c r="F53" s="67" t="s">
        <v>1294</v>
      </c>
      <c r="G53" s="514"/>
      <c r="H53" s="515"/>
      <c r="I53" s="516"/>
      <c r="J53" s="446" t="s">
        <v>0</v>
      </c>
      <c r="K53" s="58"/>
      <c r="L53" s="58"/>
      <c r="M53" s="97"/>
      <c r="N53" s="2"/>
      <c r="V53" s="34"/>
    </row>
    <row r="54" spans="1:22" ht="24" thickTop="1" thickBot="1" x14ac:dyDescent="0.25">
      <c r="A54" s="501">
        <f t="shared" ref="A54" si="6">A50+1</f>
        <v>10</v>
      </c>
      <c r="B54" s="45" t="s">
        <v>37</v>
      </c>
      <c r="C54" s="45" t="s">
        <v>39</v>
      </c>
      <c r="D54" s="45" t="s">
        <v>24</v>
      </c>
      <c r="E54" s="505" t="s">
        <v>41</v>
      </c>
      <c r="F54" s="505"/>
      <c r="G54" s="505" t="s">
        <v>32</v>
      </c>
      <c r="H54" s="506"/>
      <c r="I54" s="51"/>
      <c r="J54" s="447" t="s">
        <v>2</v>
      </c>
      <c r="K54" s="28"/>
      <c r="L54" s="28"/>
      <c r="M54" s="29"/>
      <c r="N54" s="2"/>
      <c r="V54" s="34"/>
    </row>
    <row r="55" spans="1:22" ht="34.5" thickBot="1" x14ac:dyDescent="0.25">
      <c r="A55" s="502"/>
      <c r="B55" s="7" t="s">
        <v>1283</v>
      </c>
      <c r="C55" s="7" t="s">
        <v>1278</v>
      </c>
      <c r="D55" s="4">
        <v>43881</v>
      </c>
      <c r="E55" s="7"/>
      <c r="F55" s="7" t="s">
        <v>119</v>
      </c>
      <c r="G55" s="531" t="s">
        <v>1279</v>
      </c>
      <c r="H55" s="465"/>
      <c r="I55" s="532"/>
      <c r="J55" s="445" t="s">
        <v>1913</v>
      </c>
      <c r="K55" s="55"/>
      <c r="L55" s="55" t="s">
        <v>3</v>
      </c>
      <c r="M55" s="102">
        <v>469</v>
      </c>
      <c r="N55" s="2"/>
      <c r="P55" s="1"/>
      <c r="V55" s="34"/>
    </row>
    <row r="56" spans="1:22" ht="23.25" thickBot="1" x14ac:dyDescent="0.25">
      <c r="A56" s="502"/>
      <c r="B56" s="37" t="s">
        <v>38</v>
      </c>
      <c r="C56" s="37" t="s">
        <v>40</v>
      </c>
      <c r="D56" s="37" t="s">
        <v>23</v>
      </c>
      <c r="E56" s="510" t="s">
        <v>42</v>
      </c>
      <c r="F56" s="510"/>
      <c r="G56" s="511"/>
      <c r="H56" s="512"/>
      <c r="I56" s="513"/>
      <c r="J56" s="446" t="s">
        <v>1</v>
      </c>
      <c r="K56" s="58"/>
      <c r="L56" s="58"/>
      <c r="M56" s="97"/>
      <c r="N56" s="2"/>
      <c r="V56" s="34"/>
    </row>
    <row r="57" spans="1:22" s="1" customFormat="1" ht="34.5" thickBot="1" x14ac:dyDescent="0.25">
      <c r="A57" s="503"/>
      <c r="B57" s="7" t="s">
        <v>1286</v>
      </c>
      <c r="C57" s="7" t="s">
        <v>1279</v>
      </c>
      <c r="D57" s="48">
        <v>43882</v>
      </c>
      <c r="E57" s="49" t="s">
        <v>4</v>
      </c>
      <c r="F57" s="50" t="s">
        <v>1295</v>
      </c>
      <c r="G57" s="514"/>
      <c r="H57" s="515"/>
      <c r="I57" s="516"/>
      <c r="J57" s="446" t="s">
        <v>0</v>
      </c>
      <c r="K57" s="58"/>
      <c r="L57" s="58"/>
      <c r="M57" s="97"/>
      <c r="N57" s="3"/>
      <c r="P57" s="39"/>
      <c r="Q57" s="39"/>
      <c r="V57" s="34"/>
    </row>
    <row r="58" spans="1:22" ht="24" thickTop="1" thickBot="1" x14ac:dyDescent="0.25">
      <c r="A58" s="501">
        <f t="shared" ref="A58" si="7">A54+1</f>
        <v>11</v>
      </c>
      <c r="B58" s="45" t="s">
        <v>37</v>
      </c>
      <c r="C58" s="45" t="s">
        <v>39</v>
      </c>
      <c r="D58" s="45" t="s">
        <v>24</v>
      </c>
      <c r="E58" s="505" t="s">
        <v>41</v>
      </c>
      <c r="F58" s="505"/>
      <c r="G58" s="505" t="s">
        <v>32</v>
      </c>
      <c r="H58" s="506"/>
      <c r="I58" s="51"/>
      <c r="J58" s="447" t="s">
        <v>2</v>
      </c>
      <c r="K58" s="28"/>
      <c r="L58" s="28"/>
      <c r="M58" s="29"/>
      <c r="N58" s="2"/>
      <c r="V58" s="34"/>
    </row>
    <row r="59" spans="1:22" ht="34.5" thickBot="1" x14ac:dyDescent="0.25">
      <c r="A59" s="502"/>
      <c r="B59" s="7" t="s">
        <v>1296</v>
      </c>
      <c r="C59" s="7" t="s">
        <v>1588</v>
      </c>
      <c r="D59" s="4">
        <v>43744</v>
      </c>
      <c r="E59" s="7"/>
      <c r="F59" s="7" t="s">
        <v>1297</v>
      </c>
      <c r="G59" s="531" t="s">
        <v>1298</v>
      </c>
      <c r="H59" s="465"/>
      <c r="I59" s="532"/>
      <c r="J59" s="445" t="s">
        <v>1299</v>
      </c>
      <c r="K59" s="55"/>
      <c r="L59" s="55" t="s">
        <v>3</v>
      </c>
      <c r="M59" s="102">
        <v>800</v>
      </c>
      <c r="N59" s="2"/>
      <c r="V59" s="34"/>
    </row>
    <row r="60" spans="1:22" ht="23.25" thickBot="1" x14ac:dyDescent="0.25">
      <c r="A60" s="502"/>
      <c r="B60" s="37" t="s">
        <v>38</v>
      </c>
      <c r="C60" s="37" t="s">
        <v>40</v>
      </c>
      <c r="D60" s="37" t="s">
        <v>23</v>
      </c>
      <c r="E60" s="510" t="s">
        <v>42</v>
      </c>
      <c r="F60" s="510"/>
      <c r="G60" s="511"/>
      <c r="H60" s="512"/>
      <c r="I60" s="513"/>
      <c r="J60" s="446" t="s">
        <v>1</v>
      </c>
      <c r="K60" s="58"/>
      <c r="L60" s="58"/>
      <c r="M60" s="97"/>
      <c r="N60" s="2"/>
      <c r="V60" s="34"/>
    </row>
    <row r="61" spans="1:22" ht="34.5" thickBot="1" x14ac:dyDescent="0.25">
      <c r="A61" s="503"/>
      <c r="B61" s="7" t="s">
        <v>1300</v>
      </c>
      <c r="C61" s="7" t="s">
        <v>1298</v>
      </c>
      <c r="D61" s="48">
        <v>43746</v>
      </c>
      <c r="E61" s="49" t="s">
        <v>4</v>
      </c>
      <c r="F61" s="50" t="s">
        <v>1301</v>
      </c>
      <c r="G61" s="514"/>
      <c r="H61" s="515"/>
      <c r="I61" s="516"/>
      <c r="J61" s="446" t="s">
        <v>0</v>
      </c>
      <c r="K61" s="58"/>
      <c r="L61" s="58"/>
      <c r="M61" s="97"/>
      <c r="N61" s="2"/>
      <c r="V61" s="34"/>
    </row>
    <row r="62" spans="1:22" ht="24" thickTop="1" thickBot="1" x14ac:dyDescent="0.25">
      <c r="A62" s="501">
        <f t="shared" ref="A62" si="8">A58+1</f>
        <v>12</v>
      </c>
      <c r="B62" s="45" t="s">
        <v>37</v>
      </c>
      <c r="C62" s="45" t="s">
        <v>39</v>
      </c>
      <c r="D62" s="45" t="s">
        <v>24</v>
      </c>
      <c r="E62" s="505" t="s">
        <v>41</v>
      </c>
      <c r="F62" s="505"/>
      <c r="G62" s="505" t="s">
        <v>32</v>
      </c>
      <c r="H62" s="506"/>
      <c r="I62" s="51"/>
      <c r="J62" s="447" t="s">
        <v>2</v>
      </c>
      <c r="K62" s="28"/>
      <c r="L62" s="28"/>
      <c r="M62" s="29"/>
      <c r="N62" s="2"/>
      <c r="V62" s="34"/>
    </row>
    <row r="63" spans="1:22" ht="57" thickBot="1" x14ac:dyDescent="0.25">
      <c r="A63" s="502"/>
      <c r="B63" s="7" t="s">
        <v>1296</v>
      </c>
      <c r="C63" s="7" t="s">
        <v>1302</v>
      </c>
      <c r="D63" s="4">
        <v>43773</v>
      </c>
      <c r="E63" s="7"/>
      <c r="F63" s="7" t="s">
        <v>1303</v>
      </c>
      <c r="G63" s="531" t="s">
        <v>1304</v>
      </c>
      <c r="H63" s="465"/>
      <c r="I63" s="532"/>
      <c r="J63" s="445" t="s">
        <v>1305</v>
      </c>
      <c r="K63" s="55"/>
      <c r="L63" s="55" t="s">
        <v>3</v>
      </c>
      <c r="M63" s="102">
        <v>350</v>
      </c>
      <c r="N63" s="2"/>
      <c r="V63" s="34"/>
    </row>
    <row r="64" spans="1:22" ht="23.25" thickBot="1" x14ac:dyDescent="0.25">
      <c r="A64" s="502"/>
      <c r="B64" s="37" t="s">
        <v>38</v>
      </c>
      <c r="C64" s="37" t="s">
        <v>40</v>
      </c>
      <c r="D64" s="37" t="s">
        <v>23</v>
      </c>
      <c r="E64" s="510" t="s">
        <v>42</v>
      </c>
      <c r="F64" s="510"/>
      <c r="G64" s="511"/>
      <c r="H64" s="512"/>
      <c r="I64" s="513"/>
      <c r="J64" s="446" t="s">
        <v>1</v>
      </c>
      <c r="K64" s="58"/>
      <c r="L64" s="58"/>
      <c r="M64" s="97"/>
      <c r="N64" s="2"/>
      <c r="V64" s="34"/>
    </row>
    <row r="65" spans="1:22" ht="34.5" thickBot="1" x14ac:dyDescent="0.25">
      <c r="A65" s="503"/>
      <c r="B65" s="7" t="s">
        <v>1300</v>
      </c>
      <c r="C65" s="7" t="s">
        <v>1304</v>
      </c>
      <c r="D65" s="48">
        <v>43776</v>
      </c>
      <c r="E65" s="49" t="s">
        <v>4</v>
      </c>
      <c r="F65" s="50" t="s">
        <v>1306</v>
      </c>
      <c r="G65" s="514"/>
      <c r="H65" s="515"/>
      <c r="I65" s="516"/>
      <c r="J65" s="446" t="s">
        <v>0</v>
      </c>
      <c r="K65" s="58"/>
      <c r="L65" s="58"/>
      <c r="M65" s="97"/>
      <c r="N65" s="2"/>
      <c r="V65" s="34"/>
    </row>
    <row r="66" spans="1:22" ht="24" thickTop="1" thickBot="1" x14ac:dyDescent="0.25">
      <c r="A66" s="501">
        <f t="shared" ref="A66" si="9">A62+1</f>
        <v>13</v>
      </c>
      <c r="B66" s="45" t="s">
        <v>37</v>
      </c>
      <c r="C66" s="45" t="s">
        <v>39</v>
      </c>
      <c r="D66" s="45" t="s">
        <v>24</v>
      </c>
      <c r="E66" s="505" t="s">
        <v>41</v>
      </c>
      <c r="F66" s="505"/>
      <c r="G66" s="505" t="s">
        <v>32</v>
      </c>
      <c r="H66" s="506"/>
      <c r="I66" s="51"/>
      <c r="J66" s="447" t="s">
        <v>2</v>
      </c>
      <c r="K66" s="28"/>
      <c r="L66" s="28"/>
      <c r="M66" s="29"/>
      <c r="N66" s="2"/>
      <c r="V66" s="34"/>
    </row>
    <row r="67" spans="1:22" ht="41.25" customHeight="1" thickBot="1" x14ac:dyDescent="0.25">
      <c r="A67" s="502"/>
      <c r="B67" s="7" t="s">
        <v>1296</v>
      </c>
      <c r="C67" s="7" t="s">
        <v>1307</v>
      </c>
      <c r="D67" s="4">
        <v>43891</v>
      </c>
      <c r="E67" s="7"/>
      <c r="F67" s="7" t="s">
        <v>788</v>
      </c>
      <c r="G67" s="531" t="s">
        <v>1308</v>
      </c>
      <c r="H67" s="465"/>
      <c r="I67" s="532"/>
      <c r="J67" s="445" t="s">
        <v>1914</v>
      </c>
      <c r="K67" s="55"/>
      <c r="L67" s="55" t="s">
        <v>3</v>
      </c>
      <c r="M67" s="102">
        <v>949</v>
      </c>
      <c r="N67" s="2"/>
      <c r="V67" s="34"/>
    </row>
    <row r="68" spans="1:22" ht="23.25" thickBot="1" x14ac:dyDescent="0.25">
      <c r="A68" s="502"/>
      <c r="B68" s="37" t="s">
        <v>38</v>
      </c>
      <c r="C68" s="37" t="s">
        <v>40</v>
      </c>
      <c r="D68" s="37" t="s">
        <v>23</v>
      </c>
      <c r="E68" s="510" t="s">
        <v>42</v>
      </c>
      <c r="F68" s="510"/>
      <c r="G68" s="511"/>
      <c r="H68" s="512"/>
      <c r="I68" s="513"/>
      <c r="J68" s="446" t="s">
        <v>1</v>
      </c>
      <c r="K68" s="58"/>
      <c r="L68" s="58"/>
      <c r="M68" s="97"/>
      <c r="N68" s="2"/>
      <c r="V68" s="34"/>
    </row>
    <row r="69" spans="1:22" ht="34.5" thickBot="1" x14ac:dyDescent="0.25">
      <c r="A69" s="503"/>
      <c r="B69" s="7" t="s">
        <v>1300</v>
      </c>
      <c r="C69" s="7" t="s">
        <v>1308</v>
      </c>
      <c r="D69" s="48">
        <v>43895</v>
      </c>
      <c r="E69" s="49" t="s">
        <v>4</v>
      </c>
      <c r="F69" s="50" t="s">
        <v>1309</v>
      </c>
      <c r="G69" s="514"/>
      <c r="H69" s="515"/>
      <c r="I69" s="516"/>
      <c r="J69" s="446" t="s">
        <v>0</v>
      </c>
      <c r="K69" s="58"/>
      <c r="L69" s="58"/>
      <c r="M69" s="97"/>
      <c r="N69" s="2"/>
      <c r="V69" s="34"/>
    </row>
    <row r="70" spans="1:22" ht="24" thickTop="1" thickBot="1" x14ac:dyDescent="0.25">
      <c r="A70" s="501">
        <f t="shared" ref="A70" si="10">A66+1</f>
        <v>14</v>
      </c>
      <c r="B70" s="45" t="s">
        <v>37</v>
      </c>
      <c r="C70" s="45" t="s">
        <v>39</v>
      </c>
      <c r="D70" s="45" t="s">
        <v>24</v>
      </c>
      <c r="E70" s="505" t="s">
        <v>41</v>
      </c>
      <c r="F70" s="505"/>
      <c r="G70" s="505" t="s">
        <v>32</v>
      </c>
      <c r="H70" s="506"/>
      <c r="I70" s="51"/>
      <c r="J70" s="447" t="s">
        <v>2</v>
      </c>
      <c r="K70" s="28"/>
      <c r="L70" s="28"/>
      <c r="M70" s="29"/>
      <c r="N70" s="2"/>
      <c r="V70" s="34"/>
    </row>
    <row r="71" spans="1:22" ht="23.25" thickBot="1" x14ac:dyDescent="0.25">
      <c r="A71" s="502"/>
      <c r="B71" s="7" t="s">
        <v>1310</v>
      </c>
      <c r="C71" s="7" t="s">
        <v>1311</v>
      </c>
      <c r="D71" s="4">
        <v>43899</v>
      </c>
      <c r="E71" s="7"/>
      <c r="F71" s="7" t="s">
        <v>360</v>
      </c>
      <c r="G71" s="531" t="s">
        <v>1312</v>
      </c>
      <c r="H71" s="465"/>
      <c r="I71" s="532"/>
      <c r="J71" s="445" t="s">
        <v>1313</v>
      </c>
      <c r="K71" s="55"/>
      <c r="L71" s="55" t="s">
        <v>3</v>
      </c>
      <c r="M71" s="102">
        <v>1095</v>
      </c>
      <c r="N71" s="2"/>
      <c r="V71" s="35"/>
    </row>
    <row r="72" spans="1:22" ht="23.25" thickBot="1" x14ac:dyDescent="0.25">
      <c r="A72" s="502"/>
      <c r="B72" s="37" t="s">
        <v>38</v>
      </c>
      <c r="C72" s="37" t="s">
        <v>40</v>
      </c>
      <c r="D72" s="37" t="s">
        <v>23</v>
      </c>
      <c r="E72" s="510" t="s">
        <v>42</v>
      </c>
      <c r="F72" s="510"/>
      <c r="G72" s="511"/>
      <c r="H72" s="512"/>
      <c r="I72" s="513"/>
      <c r="J72" s="446" t="s">
        <v>1</v>
      </c>
      <c r="K72" s="58"/>
      <c r="L72" s="58"/>
      <c r="M72" s="97"/>
      <c r="N72" s="2"/>
      <c r="V72" s="34"/>
    </row>
    <row r="73" spans="1:22" ht="23.25" thickBot="1" x14ac:dyDescent="0.25">
      <c r="A73" s="503"/>
      <c r="B73" s="7" t="s">
        <v>1314</v>
      </c>
      <c r="C73" s="7" t="s">
        <v>1312</v>
      </c>
      <c r="D73" s="48">
        <v>43902</v>
      </c>
      <c r="E73" s="49" t="s">
        <v>4</v>
      </c>
      <c r="F73" s="50" t="s">
        <v>1315</v>
      </c>
      <c r="G73" s="514"/>
      <c r="H73" s="515"/>
      <c r="I73" s="516"/>
      <c r="J73" s="446" t="s">
        <v>0</v>
      </c>
      <c r="K73" s="58"/>
      <c r="L73" s="58"/>
      <c r="M73" s="97"/>
      <c r="N73" s="2"/>
      <c r="V73" s="34"/>
    </row>
    <row r="74" spans="1:22" ht="24" thickTop="1" thickBot="1" x14ac:dyDescent="0.25">
      <c r="A74" s="501">
        <f t="shared" ref="A74" si="11">A70+1</f>
        <v>15</v>
      </c>
      <c r="B74" s="45" t="s">
        <v>37</v>
      </c>
      <c r="C74" s="45" t="s">
        <v>39</v>
      </c>
      <c r="D74" s="45" t="s">
        <v>24</v>
      </c>
      <c r="E74" s="505" t="s">
        <v>41</v>
      </c>
      <c r="F74" s="505"/>
      <c r="G74" s="505" t="s">
        <v>32</v>
      </c>
      <c r="H74" s="506"/>
      <c r="I74" s="51"/>
      <c r="J74" s="447" t="s">
        <v>2</v>
      </c>
      <c r="K74" s="28"/>
      <c r="L74" s="28"/>
      <c r="M74" s="29"/>
      <c r="N74" s="2"/>
      <c r="V74" s="34"/>
    </row>
    <row r="75" spans="1:22" ht="45.75" thickBot="1" x14ac:dyDescent="0.25">
      <c r="A75" s="502"/>
      <c r="B75" s="7" t="s">
        <v>1316</v>
      </c>
      <c r="C75" s="7" t="s">
        <v>1317</v>
      </c>
      <c r="D75" s="4">
        <v>43886</v>
      </c>
      <c r="E75" s="7"/>
      <c r="F75" s="7" t="s">
        <v>325</v>
      </c>
      <c r="G75" s="531" t="s">
        <v>1318</v>
      </c>
      <c r="H75" s="465"/>
      <c r="I75" s="532"/>
      <c r="J75" s="445" t="s">
        <v>1319</v>
      </c>
      <c r="K75" s="55"/>
      <c r="L75" s="55" t="s">
        <v>3</v>
      </c>
      <c r="M75" s="102">
        <v>1065</v>
      </c>
      <c r="N75" s="2"/>
      <c r="V75" s="34"/>
    </row>
    <row r="76" spans="1:22" ht="23.25" thickBot="1" x14ac:dyDescent="0.25">
      <c r="A76" s="502"/>
      <c r="B76" s="37" t="s">
        <v>38</v>
      </c>
      <c r="C76" s="37" t="s">
        <v>40</v>
      </c>
      <c r="D76" s="37" t="s">
        <v>23</v>
      </c>
      <c r="E76" s="510" t="s">
        <v>42</v>
      </c>
      <c r="F76" s="510"/>
      <c r="G76" s="511"/>
      <c r="H76" s="512"/>
      <c r="I76" s="513"/>
      <c r="J76" s="446" t="s">
        <v>1</v>
      </c>
      <c r="K76" s="58"/>
      <c r="L76" s="58"/>
      <c r="M76" s="97"/>
      <c r="N76" s="2"/>
      <c r="V76" s="34"/>
    </row>
    <row r="77" spans="1:22" ht="34.5" thickBot="1" x14ac:dyDescent="0.25">
      <c r="A77" s="503"/>
      <c r="B77" s="7" t="s">
        <v>1320</v>
      </c>
      <c r="C77" s="7" t="s">
        <v>1321</v>
      </c>
      <c r="D77" s="48">
        <v>43888</v>
      </c>
      <c r="E77" s="49" t="s">
        <v>4</v>
      </c>
      <c r="F77" s="50" t="s">
        <v>1322</v>
      </c>
      <c r="G77" s="514"/>
      <c r="H77" s="515"/>
      <c r="I77" s="516"/>
      <c r="J77" s="446" t="s">
        <v>0</v>
      </c>
      <c r="K77" s="58"/>
      <c r="L77" s="58"/>
      <c r="M77" s="97"/>
      <c r="N77" s="2"/>
      <c r="V77" s="34"/>
    </row>
    <row r="78" spans="1:22" ht="24" thickTop="1" thickBot="1" x14ac:dyDescent="0.25">
      <c r="A78" s="501">
        <f t="shared" ref="A78" si="12">A74+1</f>
        <v>16</v>
      </c>
      <c r="B78" s="45" t="s">
        <v>37</v>
      </c>
      <c r="C78" s="45" t="s">
        <v>39</v>
      </c>
      <c r="D78" s="45" t="s">
        <v>24</v>
      </c>
      <c r="E78" s="505" t="s">
        <v>41</v>
      </c>
      <c r="F78" s="505"/>
      <c r="G78" s="505" t="s">
        <v>32</v>
      </c>
      <c r="H78" s="506"/>
      <c r="I78" s="51"/>
      <c r="J78" s="447" t="s">
        <v>2</v>
      </c>
      <c r="K78" s="28"/>
      <c r="L78" s="28"/>
      <c r="M78" s="29"/>
      <c r="N78" s="2"/>
      <c r="V78" s="34"/>
    </row>
    <row r="79" spans="1:22" ht="90.75" thickBot="1" x14ac:dyDescent="0.25">
      <c r="A79" s="502"/>
      <c r="B79" s="7" t="s">
        <v>1323</v>
      </c>
      <c r="C79" s="7" t="s">
        <v>1324</v>
      </c>
      <c r="D79" s="4">
        <v>43860</v>
      </c>
      <c r="E79" s="7"/>
      <c r="F79" s="7" t="s">
        <v>1325</v>
      </c>
      <c r="G79" s="531" t="s">
        <v>1326</v>
      </c>
      <c r="H79" s="465"/>
      <c r="I79" s="532"/>
      <c r="J79" s="445" t="s">
        <v>1327</v>
      </c>
      <c r="K79" s="55"/>
      <c r="L79" s="55" t="s">
        <v>3</v>
      </c>
      <c r="M79" s="102">
        <v>300</v>
      </c>
      <c r="N79" s="2"/>
      <c r="V79" s="34"/>
    </row>
    <row r="80" spans="1:22" ht="23.25" thickBot="1" x14ac:dyDescent="0.25">
      <c r="A80" s="502"/>
      <c r="B80" s="37" t="s">
        <v>38</v>
      </c>
      <c r="C80" s="37" t="s">
        <v>40</v>
      </c>
      <c r="D80" s="37" t="s">
        <v>23</v>
      </c>
      <c r="E80" s="510" t="s">
        <v>42</v>
      </c>
      <c r="F80" s="510"/>
      <c r="G80" s="511"/>
      <c r="H80" s="512"/>
      <c r="I80" s="513"/>
      <c r="J80" s="446" t="s">
        <v>1</v>
      </c>
      <c r="K80" s="58"/>
      <c r="L80" s="58"/>
      <c r="M80" s="97"/>
      <c r="N80" s="2"/>
      <c r="V80" s="34"/>
    </row>
    <row r="81" spans="1:22" ht="34.5" thickBot="1" x14ac:dyDescent="0.25">
      <c r="A81" s="503"/>
      <c r="B81" s="7" t="s">
        <v>1328</v>
      </c>
      <c r="C81" s="7" t="s">
        <v>1326</v>
      </c>
      <c r="D81" s="48">
        <v>43861</v>
      </c>
      <c r="E81" s="49" t="s">
        <v>4</v>
      </c>
      <c r="F81" s="50" t="s">
        <v>1329</v>
      </c>
      <c r="G81" s="514"/>
      <c r="H81" s="515"/>
      <c r="I81" s="516"/>
      <c r="J81" s="446" t="s">
        <v>0</v>
      </c>
      <c r="K81" s="58"/>
      <c r="L81" s="58"/>
      <c r="M81" s="97"/>
      <c r="N81" s="2"/>
      <c r="V81" s="34"/>
    </row>
    <row r="82" spans="1:22" ht="24" thickTop="1" thickBot="1" x14ac:dyDescent="0.25">
      <c r="A82" s="501">
        <f t="shared" ref="A82" si="13">A78+1</f>
        <v>17</v>
      </c>
      <c r="B82" s="45" t="s">
        <v>37</v>
      </c>
      <c r="C82" s="45" t="s">
        <v>39</v>
      </c>
      <c r="D82" s="45" t="s">
        <v>24</v>
      </c>
      <c r="E82" s="505" t="s">
        <v>41</v>
      </c>
      <c r="F82" s="505"/>
      <c r="G82" s="505" t="s">
        <v>32</v>
      </c>
      <c r="H82" s="506"/>
      <c r="I82" s="51"/>
      <c r="J82" s="447" t="s">
        <v>2</v>
      </c>
      <c r="K82" s="28"/>
      <c r="L82" s="28"/>
      <c r="M82" s="29"/>
      <c r="N82" s="2"/>
      <c r="V82" s="34"/>
    </row>
    <row r="83" spans="1:22" ht="34.5" thickBot="1" x14ac:dyDescent="0.25">
      <c r="A83" s="502"/>
      <c r="B83" s="7" t="s">
        <v>1330</v>
      </c>
      <c r="C83" s="7" t="s">
        <v>1331</v>
      </c>
      <c r="D83" s="4">
        <v>43884</v>
      </c>
      <c r="E83" s="7"/>
      <c r="F83" s="7" t="s">
        <v>1332</v>
      </c>
      <c r="G83" s="531" t="s">
        <v>1333</v>
      </c>
      <c r="H83" s="465"/>
      <c r="I83" s="532"/>
      <c r="J83" s="445" t="s">
        <v>1334</v>
      </c>
      <c r="K83" s="55"/>
      <c r="L83" s="55" t="s">
        <v>3</v>
      </c>
      <c r="M83" s="102">
        <v>590</v>
      </c>
      <c r="N83" s="2"/>
      <c r="V83" s="34"/>
    </row>
    <row r="84" spans="1:22" ht="23.25" thickBot="1" x14ac:dyDescent="0.25">
      <c r="A84" s="502"/>
      <c r="B84" s="37" t="s">
        <v>38</v>
      </c>
      <c r="C84" s="37" t="s">
        <v>40</v>
      </c>
      <c r="D84" s="37" t="s">
        <v>23</v>
      </c>
      <c r="E84" s="510" t="s">
        <v>42</v>
      </c>
      <c r="F84" s="510"/>
      <c r="G84" s="511"/>
      <c r="H84" s="512"/>
      <c r="I84" s="513"/>
      <c r="J84" s="446" t="s">
        <v>1</v>
      </c>
      <c r="K84" s="58"/>
      <c r="L84" s="58"/>
      <c r="M84" s="97"/>
      <c r="N84" s="2"/>
      <c r="V84" s="34"/>
    </row>
    <row r="85" spans="1:22" ht="23.25" thickBot="1" x14ac:dyDescent="0.25">
      <c r="A85" s="503"/>
      <c r="B85" s="7" t="s">
        <v>1335</v>
      </c>
      <c r="C85" s="7" t="s">
        <v>1333</v>
      </c>
      <c r="D85" s="48">
        <v>43886</v>
      </c>
      <c r="E85" s="49" t="s">
        <v>4</v>
      </c>
      <c r="F85" s="50" t="s">
        <v>1336</v>
      </c>
      <c r="G85" s="514"/>
      <c r="H85" s="515"/>
      <c r="I85" s="516"/>
      <c r="J85" s="446" t="s">
        <v>0</v>
      </c>
      <c r="K85" s="58"/>
      <c r="L85" s="58"/>
      <c r="M85" s="97"/>
      <c r="N85" s="2"/>
      <c r="V85" s="34"/>
    </row>
    <row r="86" spans="1:22" ht="24" thickTop="1" thickBot="1" x14ac:dyDescent="0.25">
      <c r="A86" s="501">
        <f t="shared" ref="A86" si="14">A82+1</f>
        <v>18</v>
      </c>
      <c r="B86" s="45" t="s">
        <v>37</v>
      </c>
      <c r="C86" s="45" t="s">
        <v>39</v>
      </c>
      <c r="D86" s="45" t="s">
        <v>24</v>
      </c>
      <c r="E86" s="505" t="s">
        <v>41</v>
      </c>
      <c r="F86" s="505"/>
      <c r="G86" s="505" t="s">
        <v>32</v>
      </c>
      <c r="H86" s="506"/>
      <c r="I86" s="51"/>
      <c r="J86" s="447" t="s">
        <v>2</v>
      </c>
      <c r="K86" s="28"/>
      <c r="L86" s="28"/>
      <c r="M86" s="29"/>
      <c r="N86" s="2"/>
      <c r="V86" s="34"/>
    </row>
    <row r="87" spans="1:22" ht="34.5" thickBot="1" x14ac:dyDescent="0.25">
      <c r="A87" s="502"/>
      <c r="B87" s="7" t="s">
        <v>1337</v>
      </c>
      <c r="C87" s="7" t="s">
        <v>1338</v>
      </c>
      <c r="D87" s="4">
        <v>43762</v>
      </c>
      <c r="E87" s="7"/>
      <c r="F87" s="7" t="s">
        <v>214</v>
      </c>
      <c r="G87" s="531" t="s">
        <v>1339</v>
      </c>
      <c r="H87" s="465"/>
      <c r="I87" s="532"/>
      <c r="J87" s="445" t="s">
        <v>1340</v>
      </c>
      <c r="K87" s="55"/>
      <c r="L87" s="55" t="s">
        <v>3</v>
      </c>
      <c r="M87" s="102">
        <v>600</v>
      </c>
      <c r="N87" s="2"/>
      <c r="V87" s="34"/>
    </row>
    <row r="88" spans="1:22" ht="23.25" thickBot="1" x14ac:dyDescent="0.25">
      <c r="A88" s="502"/>
      <c r="B88" s="37" t="s">
        <v>38</v>
      </c>
      <c r="C88" s="37" t="s">
        <v>40</v>
      </c>
      <c r="D88" s="37" t="s">
        <v>23</v>
      </c>
      <c r="E88" s="510" t="s">
        <v>42</v>
      </c>
      <c r="F88" s="510"/>
      <c r="G88" s="511"/>
      <c r="H88" s="512"/>
      <c r="I88" s="513"/>
      <c r="J88" s="446" t="s">
        <v>1915</v>
      </c>
      <c r="K88" s="58" t="s">
        <v>3</v>
      </c>
      <c r="L88" s="58"/>
      <c r="M88" s="379">
        <v>1233</v>
      </c>
      <c r="N88" s="2"/>
      <c r="V88" s="34"/>
    </row>
    <row r="89" spans="1:22" ht="23.25" thickBot="1" x14ac:dyDescent="0.25">
      <c r="A89" s="503"/>
      <c r="B89" s="7" t="s">
        <v>1341</v>
      </c>
      <c r="C89" s="7" t="s">
        <v>1339</v>
      </c>
      <c r="D89" s="48">
        <v>43764</v>
      </c>
      <c r="E89" s="49" t="s">
        <v>4</v>
      </c>
      <c r="F89" s="50" t="s">
        <v>1342</v>
      </c>
      <c r="G89" s="514"/>
      <c r="H89" s="515"/>
      <c r="I89" s="516"/>
      <c r="J89" s="446" t="s">
        <v>0</v>
      </c>
      <c r="K89" s="58"/>
      <c r="L89" s="58"/>
      <c r="M89" s="97"/>
      <c r="N89" s="2"/>
      <c r="V89" s="34"/>
    </row>
    <row r="90" spans="1:22" ht="24" thickTop="1" thickBot="1" x14ac:dyDescent="0.25">
      <c r="A90" s="501">
        <f t="shared" ref="A90" si="15">A86+1</f>
        <v>19</v>
      </c>
      <c r="B90" s="45" t="s">
        <v>37</v>
      </c>
      <c r="C90" s="45" t="s">
        <v>39</v>
      </c>
      <c r="D90" s="45" t="s">
        <v>24</v>
      </c>
      <c r="E90" s="505" t="s">
        <v>41</v>
      </c>
      <c r="F90" s="505"/>
      <c r="G90" s="505" t="s">
        <v>32</v>
      </c>
      <c r="H90" s="506"/>
      <c r="I90" s="51"/>
      <c r="J90" s="447" t="s">
        <v>2</v>
      </c>
      <c r="K90" s="28"/>
      <c r="L90" s="28"/>
      <c r="M90" s="29"/>
      <c r="N90" s="2"/>
      <c r="V90" s="34"/>
    </row>
    <row r="91" spans="1:22" ht="23.25" thickBot="1" x14ac:dyDescent="0.25">
      <c r="A91" s="502"/>
      <c r="B91" s="7" t="s">
        <v>1343</v>
      </c>
      <c r="C91" s="7" t="s">
        <v>1344</v>
      </c>
      <c r="D91" s="4">
        <v>43776</v>
      </c>
      <c r="E91" s="7"/>
      <c r="F91" s="7" t="s">
        <v>634</v>
      </c>
      <c r="G91" s="531" t="s">
        <v>1345</v>
      </c>
      <c r="H91" s="465"/>
      <c r="I91" s="532"/>
      <c r="J91" s="445" t="s">
        <v>1916</v>
      </c>
      <c r="K91" s="55" t="s">
        <v>3</v>
      </c>
      <c r="L91" s="55"/>
      <c r="M91" s="102">
        <v>650.6</v>
      </c>
      <c r="N91" s="2"/>
      <c r="V91" s="34"/>
    </row>
    <row r="92" spans="1:22" ht="23.25" thickBot="1" x14ac:dyDescent="0.25">
      <c r="A92" s="502"/>
      <c r="B92" s="37" t="s">
        <v>38</v>
      </c>
      <c r="C92" s="37" t="s">
        <v>40</v>
      </c>
      <c r="D92" s="37" t="s">
        <v>23</v>
      </c>
      <c r="E92" s="510" t="s">
        <v>42</v>
      </c>
      <c r="F92" s="510"/>
      <c r="G92" s="511"/>
      <c r="H92" s="512"/>
      <c r="I92" s="513"/>
      <c r="J92" s="446" t="s">
        <v>1919</v>
      </c>
      <c r="K92" s="58" t="s">
        <v>3</v>
      </c>
      <c r="L92" s="58"/>
      <c r="M92" s="379">
        <v>125</v>
      </c>
      <c r="N92" s="2"/>
      <c r="V92" s="34"/>
    </row>
    <row r="93" spans="1:22" ht="23.25" thickBot="1" x14ac:dyDescent="0.25">
      <c r="A93" s="503"/>
      <c r="B93" s="7" t="s">
        <v>1346</v>
      </c>
      <c r="C93" s="7" t="s">
        <v>1345</v>
      </c>
      <c r="D93" s="48">
        <v>43777</v>
      </c>
      <c r="E93" s="49" t="s">
        <v>4</v>
      </c>
      <c r="F93" s="50" t="s">
        <v>1347</v>
      </c>
      <c r="G93" s="514"/>
      <c r="H93" s="515"/>
      <c r="I93" s="516"/>
      <c r="J93" s="446" t="s">
        <v>1918</v>
      </c>
      <c r="K93" s="58"/>
      <c r="L93" s="58" t="s">
        <v>3</v>
      </c>
      <c r="M93" s="379">
        <v>675</v>
      </c>
      <c r="N93" s="2"/>
      <c r="V93" s="34"/>
    </row>
    <row r="94" spans="1:22" ht="24" thickTop="1" thickBot="1" x14ac:dyDescent="0.25">
      <c r="A94" s="501">
        <f t="shared" ref="A94" si="16">A90+1</f>
        <v>20</v>
      </c>
      <c r="B94" s="45" t="s">
        <v>37</v>
      </c>
      <c r="C94" s="45" t="s">
        <v>39</v>
      </c>
      <c r="D94" s="45" t="s">
        <v>24</v>
      </c>
      <c r="E94" s="505" t="s">
        <v>41</v>
      </c>
      <c r="F94" s="505"/>
      <c r="G94" s="505" t="s">
        <v>32</v>
      </c>
      <c r="H94" s="506"/>
      <c r="I94" s="51"/>
      <c r="J94" s="447" t="s">
        <v>2</v>
      </c>
      <c r="K94" s="28"/>
      <c r="L94" s="28"/>
      <c r="M94" s="29"/>
      <c r="N94" s="2"/>
      <c r="V94" s="34"/>
    </row>
    <row r="95" spans="1:22" ht="23.25" thickBot="1" x14ac:dyDescent="0.25">
      <c r="A95" s="502"/>
      <c r="B95" s="7" t="s">
        <v>1348</v>
      </c>
      <c r="C95" s="7" t="s">
        <v>1349</v>
      </c>
      <c r="D95" s="4">
        <v>43767</v>
      </c>
      <c r="E95" s="7"/>
      <c r="F95" s="7" t="s">
        <v>954</v>
      </c>
      <c r="G95" s="531" t="s">
        <v>1345</v>
      </c>
      <c r="H95" s="465"/>
      <c r="I95" s="532"/>
      <c r="J95" s="445" t="s">
        <v>1917</v>
      </c>
      <c r="K95" s="55"/>
      <c r="L95" s="55" t="s">
        <v>3</v>
      </c>
      <c r="M95" s="380">
        <v>675</v>
      </c>
      <c r="N95" s="2"/>
      <c r="V95" s="34"/>
    </row>
    <row r="96" spans="1:22" ht="23.25" thickBot="1" x14ac:dyDescent="0.25">
      <c r="A96" s="502"/>
      <c r="B96" s="37" t="s">
        <v>38</v>
      </c>
      <c r="C96" s="37" t="s">
        <v>40</v>
      </c>
      <c r="D96" s="37" t="s">
        <v>23</v>
      </c>
      <c r="E96" s="510" t="s">
        <v>42</v>
      </c>
      <c r="F96" s="510"/>
      <c r="G96" s="511"/>
      <c r="H96" s="512"/>
      <c r="I96" s="513"/>
      <c r="J96" s="446" t="s">
        <v>1350</v>
      </c>
      <c r="K96" s="58"/>
      <c r="L96" s="58"/>
      <c r="M96" s="379"/>
      <c r="N96" s="2"/>
      <c r="V96" s="34"/>
    </row>
    <row r="97" spans="1:22" ht="23.25" thickBot="1" x14ac:dyDescent="0.25">
      <c r="A97" s="503"/>
      <c r="B97" s="7" t="s">
        <v>1351</v>
      </c>
      <c r="C97" s="7" t="s">
        <v>1345</v>
      </c>
      <c r="D97" s="48">
        <v>43768</v>
      </c>
      <c r="E97" s="49" t="s">
        <v>4</v>
      </c>
      <c r="F97" s="50" t="s">
        <v>1352</v>
      </c>
      <c r="G97" s="514"/>
      <c r="H97" s="515"/>
      <c r="I97" s="516"/>
      <c r="J97" s="446" t="s">
        <v>1353</v>
      </c>
      <c r="K97" s="58"/>
      <c r="L97" s="58"/>
      <c r="M97" s="379"/>
      <c r="N97" s="2"/>
      <c r="V97" s="34"/>
    </row>
    <row r="98" spans="1:22" ht="24" thickTop="1" thickBot="1" x14ac:dyDescent="0.25">
      <c r="A98" s="501">
        <f t="shared" ref="A98" si="17">A94+1</f>
        <v>21</v>
      </c>
      <c r="B98" s="45" t="s">
        <v>37</v>
      </c>
      <c r="C98" s="45" t="s">
        <v>39</v>
      </c>
      <c r="D98" s="45" t="s">
        <v>24</v>
      </c>
      <c r="E98" s="505" t="s">
        <v>41</v>
      </c>
      <c r="F98" s="505"/>
      <c r="G98" s="505" t="s">
        <v>32</v>
      </c>
      <c r="H98" s="506"/>
      <c r="I98" s="51"/>
      <c r="J98" s="447" t="s">
        <v>2</v>
      </c>
      <c r="K98" s="28"/>
      <c r="L98" s="28"/>
      <c r="M98" s="29"/>
      <c r="N98" s="2"/>
      <c r="V98" s="34"/>
    </row>
    <row r="99" spans="1:22" ht="34.5" thickBot="1" x14ac:dyDescent="0.25">
      <c r="A99" s="502"/>
      <c r="B99" s="7" t="s">
        <v>1354</v>
      </c>
      <c r="C99" s="7" t="s">
        <v>1355</v>
      </c>
      <c r="D99" s="4">
        <v>43850</v>
      </c>
      <c r="E99" s="7"/>
      <c r="F99" s="7" t="s">
        <v>125</v>
      </c>
      <c r="G99" s="531" t="s">
        <v>1356</v>
      </c>
      <c r="H99" s="465"/>
      <c r="I99" s="532"/>
      <c r="J99" s="445" t="s">
        <v>454</v>
      </c>
      <c r="K99" s="55"/>
      <c r="L99" s="55" t="s">
        <v>3</v>
      </c>
      <c r="M99" s="102">
        <v>210</v>
      </c>
      <c r="N99" s="2"/>
      <c r="V99" s="34"/>
    </row>
    <row r="100" spans="1:22" ht="23.25" thickBot="1" x14ac:dyDescent="0.25">
      <c r="A100" s="502"/>
      <c r="B100" s="37" t="s">
        <v>38</v>
      </c>
      <c r="C100" s="37" t="s">
        <v>40</v>
      </c>
      <c r="D100" s="37" t="s">
        <v>23</v>
      </c>
      <c r="E100" s="510" t="s">
        <v>42</v>
      </c>
      <c r="F100" s="510"/>
      <c r="G100" s="511"/>
      <c r="H100" s="512"/>
      <c r="I100" s="513"/>
      <c r="J100" s="446" t="s">
        <v>1920</v>
      </c>
      <c r="K100" s="58"/>
      <c r="L100" s="58" t="s">
        <v>3</v>
      </c>
      <c r="M100" s="379">
        <v>50</v>
      </c>
      <c r="N100" s="2"/>
      <c r="V100" s="34"/>
    </row>
    <row r="101" spans="1:22" ht="34.5" thickBot="1" x14ac:dyDescent="0.25">
      <c r="A101" s="503"/>
      <c r="B101" s="7" t="s">
        <v>1357</v>
      </c>
      <c r="C101" s="7" t="s">
        <v>1356</v>
      </c>
      <c r="D101" s="48">
        <v>43853</v>
      </c>
      <c r="E101" s="49" t="s">
        <v>4</v>
      </c>
      <c r="F101" s="50" t="s">
        <v>1358</v>
      </c>
      <c r="G101" s="514"/>
      <c r="H101" s="515"/>
      <c r="I101" s="516"/>
      <c r="J101" s="446" t="s">
        <v>0</v>
      </c>
      <c r="K101" s="58"/>
      <c r="L101" s="58"/>
      <c r="M101" s="97"/>
      <c r="N101" s="2"/>
      <c r="V101" s="34"/>
    </row>
    <row r="102" spans="1:22" ht="24" thickTop="1" thickBot="1" x14ac:dyDescent="0.25">
      <c r="A102" s="501">
        <f t="shared" ref="A102" si="18">A98+1</f>
        <v>22</v>
      </c>
      <c r="B102" s="45" t="s">
        <v>37</v>
      </c>
      <c r="C102" s="45" t="s">
        <v>39</v>
      </c>
      <c r="D102" s="45" t="s">
        <v>24</v>
      </c>
      <c r="E102" s="505" t="s">
        <v>41</v>
      </c>
      <c r="F102" s="505"/>
      <c r="G102" s="505" t="s">
        <v>32</v>
      </c>
      <c r="H102" s="506"/>
      <c r="I102" s="51"/>
      <c r="J102" s="447" t="s">
        <v>2</v>
      </c>
      <c r="K102" s="28"/>
      <c r="L102" s="28"/>
      <c r="M102" s="29"/>
      <c r="N102" s="2"/>
      <c r="V102" s="34"/>
    </row>
    <row r="103" spans="1:22" ht="13.5" thickBot="1" x14ac:dyDescent="0.25">
      <c r="A103" s="502"/>
      <c r="B103" s="7" t="s">
        <v>1354</v>
      </c>
      <c r="C103" s="7" t="s">
        <v>1359</v>
      </c>
      <c r="D103" s="4">
        <v>43842</v>
      </c>
      <c r="E103" s="7"/>
      <c r="F103" s="7" t="s">
        <v>1360</v>
      </c>
      <c r="G103" s="531" t="s">
        <v>1361</v>
      </c>
      <c r="H103" s="465"/>
      <c r="I103" s="532"/>
      <c r="J103" s="445" t="s">
        <v>1362</v>
      </c>
      <c r="K103" s="55"/>
      <c r="L103" s="55" t="s">
        <v>3</v>
      </c>
      <c r="M103" s="102">
        <v>499</v>
      </c>
      <c r="N103" s="2"/>
      <c r="V103" s="34"/>
    </row>
    <row r="104" spans="1:22" ht="23.25" thickBot="1" x14ac:dyDescent="0.25">
      <c r="A104" s="502"/>
      <c r="B104" s="37" t="s">
        <v>38</v>
      </c>
      <c r="C104" s="37" t="s">
        <v>40</v>
      </c>
      <c r="D104" s="37" t="s">
        <v>23</v>
      </c>
      <c r="E104" s="510" t="s">
        <v>42</v>
      </c>
      <c r="F104" s="510"/>
      <c r="G104" s="511"/>
      <c r="H104" s="512"/>
      <c r="I104" s="513"/>
      <c r="J104" s="446" t="s">
        <v>1363</v>
      </c>
      <c r="K104" s="58"/>
      <c r="L104" s="58"/>
      <c r="M104" s="379"/>
      <c r="N104" s="2"/>
      <c r="V104" s="34"/>
    </row>
    <row r="105" spans="1:22" ht="34.5" thickBot="1" x14ac:dyDescent="0.25">
      <c r="A105" s="503"/>
      <c r="B105" s="7" t="s">
        <v>1357</v>
      </c>
      <c r="C105" s="7" t="s">
        <v>1361</v>
      </c>
      <c r="D105" s="48">
        <v>43844</v>
      </c>
      <c r="E105" s="49" t="s">
        <v>4</v>
      </c>
      <c r="F105" s="50" t="s">
        <v>1364</v>
      </c>
      <c r="G105" s="514"/>
      <c r="H105" s="515"/>
      <c r="I105" s="516"/>
      <c r="J105" s="446" t="s">
        <v>0</v>
      </c>
      <c r="K105" s="58"/>
      <c r="L105" s="58"/>
      <c r="M105" s="97"/>
      <c r="N105" s="2"/>
      <c r="V105" s="34"/>
    </row>
    <row r="106" spans="1:22" ht="24" thickTop="1" thickBot="1" x14ac:dyDescent="0.25">
      <c r="A106" s="501">
        <f t="shared" ref="A106" si="19">A102+1</f>
        <v>23</v>
      </c>
      <c r="B106" s="45" t="s">
        <v>37</v>
      </c>
      <c r="C106" s="45" t="s">
        <v>39</v>
      </c>
      <c r="D106" s="45" t="s">
        <v>24</v>
      </c>
      <c r="E106" s="505" t="s">
        <v>41</v>
      </c>
      <c r="F106" s="505"/>
      <c r="G106" s="505" t="s">
        <v>32</v>
      </c>
      <c r="H106" s="506"/>
      <c r="I106" s="51"/>
      <c r="J106" s="447" t="s">
        <v>2</v>
      </c>
      <c r="K106" s="28"/>
      <c r="L106" s="28"/>
      <c r="M106" s="29"/>
      <c r="N106" s="2"/>
      <c r="V106" s="34"/>
    </row>
    <row r="107" spans="1:22" ht="34.5" thickBot="1" x14ac:dyDescent="0.25">
      <c r="A107" s="502"/>
      <c r="B107" s="7" t="s">
        <v>1354</v>
      </c>
      <c r="C107" s="7" t="s">
        <v>1587</v>
      </c>
      <c r="D107" s="4">
        <v>43811</v>
      </c>
      <c r="E107" s="7"/>
      <c r="F107" s="7" t="s">
        <v>788</v>
      </c>
      <c r="G107" s="531" t="s">
        <v>1289</v>
      </c>
      <c r="H107" s="465"/>
      <c r="I107" s="532"/>
      <c r="J107" s="445" t="s">
        <v>1921</v>
      </c>
      <c r="K107" s="55"/>
      <c r="L107" s="55" t="s">
        <v>3</v>
      </c>
      <c r="M107" s="102">
        <v>500</v>
      </c>
      <c r="N107" s="2"/>
      <c r="V107" s="34"/>
    </row>
    <row r="108" spans="1:22" ht="23.25" thickBot="1" x14ac:dyDescent="0.25">
      <c r="A108" s="502"/>
      <c r="B108" s="37" t="s">
        <v>38</v>
      </c>
      <c r="C108" s="37" t="s">
        <v>40</v>
      </c>
      <c r="D108" s="37" t="s">
        <v>23</v>
      </c>
      <c r="E108" s="510" t="s">
        <v>42</v>
      </c>
      <c r="F108" s="510"/>
      <c r="G108" s="511"/>
      <c r="H108" s="512"/>
      <c r="I108" s="513"/>
      <c r="J108" s="446" t="s">
        <v>1</v>
      </c>
      <c r="K108" s="58"/>
      <c r="L108" s="58"/>
      <c r="M108" s="97"/>
      <c r="N108" s="2"/>
      <c r="V108" s="34"/>
    </row>
    <row r="109" spans="1:22" ht="34.5" thickBot="1" x14ac:dyDescent="0.25">
      <c r="A109" s="503"/>
      <c r="B109" s="7" t="s">
        <v>1357</v>
      </c>
      <c r="C109" s="7" t="s">
        <v>1289</v>
      </c>
      <c r="D109" s="48">
        <v>43812</v>
      </c>
      <c r="E109" s="49" t="s">
        <v>4</v>
      </c>
      <c r="F109" s="50" t="s">
        <v>1273</v>
      </c>
      <c r="G109" s="514"/>
      <c r="H109" s="515"/>
      <c r="I109" s="516"/>
      <c r="J109" s="446" t="s">
        <v>0</v>
      </c>
      <c r="K109" s="58"/>
      <c r="L109" s="58"/>
      <c r="M109" s="97"/>
      <c r="N109" s="2"/>
      <c r="V109" s="34"/>
    </row>
    <row r="110" spans="1:22" ht="24" thickTop="1" thickBot="1" x14ac:dyDescent="0.25">
      <c r="A110" s="501">
        <f t="shared" ref="A110" si="20">A106+1</f>
        <v>24</v>
      </c>
      <c r="B110" s="45" t="s">
        <v>37</v>
      </c>
      <c r="C110" s="45" t="s">
        <v>39</v>
      </c>
      <c r="D110" s="45" t="s">
        <v>24</v>
      </c>
      <c r="E110" s="505" t="s">
        <v>41</v>
      </c>
      <c r="F110" s="505"/>
      <c r="G110" s="505" t="s">
        <v>32</v>
      </c>
      <c r="H110" s="506"/>
      <c r="I110" s="51"/>
      <c r="J110" s="447" t="s">
        <v>2</v>
      </c>
      <c r="K110" s="28"/>
      <c r="L110" s="28"/>
      <c r="M110" s="29"/>
      <c r="N110" s="2"/>
      <c r="V110" s="34"/>
    </row>
    <row r="111" spans="1:22" ht="40.5" customHeight="1" thickBot="1" x14ac:dyDescent="0.25">
      <c r="A111" s="502"/>
      <c r="B111" s="7" t="s">
        <v>1365</v>
      </c>
      <c r="C111" s="7" t="s">
        <v>1267</v>
      </c>
      <c r="D111" s="4">
        <v>43876</v>
      </c>
      <c r="E111" s="7"/>
      <c r="F111" s="7" t="s">
        <v>355</v>
      </c>
      <c r="G111" s="531" t="s">
        <v>1268</v>
      </c>
      <c r="H111" s="465"/>
      <c r="I111" s="532"/>
      <c r="J111" s="445" t="s">
        <v>1917</v>
      </c>
      <c r="K111" s="55"/>
      <c r="L111" s="55" t="s">
        <v>3</v>
      </c>
      <c r="M111" s="102">
        <v>375</v>
      </c>
      <c r="N111" s="2"/>
      <c r="V111" s="34"/>
    </row>
    <row r="112" spans="1:22" ht="23.25" thickBot="1" x14ac:dyDescent="0.25">
      <c r="A112" s="502"/>
      <c r="B112" s="37" t="s">
        <v>38</v>
      </c>
      <c r="C112" s="37" t="s">
        <v>40</v>
      </c>
      <c r="D112" s="37" t="s">
        <v>23</v>
      </c>
      <c r="E112" s="510" t="s">
        <v>42</v>
      </c>
      <c r="F112" s="510"/>
      <c r="G112" s="511"/>
      <c r="H112" s="512"/>
      <c r="I112" s="513"/>
      <c r="J112" s="446" t="s">
        <v>1</v>
      </c>
      <c r="K112" s="58"/>
      <c r="L112" s="58"/>
      <c r="M112" s="97"/>
      <c r="N112" s="2"/>
      <c r="V112" s="34"/>
    </row>
    <row r="113" spans="1:22" ht="34.5" thickBot="1" x14ac:dyDescent="0.25">
      <c r="A113" s="503"/>
      <c r="B113" s="7" t="s">
        <v>1366</v>
      </c>
      <c r="C113" s="7" t="s">
        <v>1268</v>
      </c>
      <c r="D113" s="48">
        <v>43877</v>
      </c>
      <c r="E113" s="49" t="s">
        <v>4</v>
      </c>
      <c r="F113" s="50" t="s">
        <v>1367</v>
      </c>
      <c r="G113" s="514"/>
      <c r="H113" s="515"/>
      <c r="I113" s="516"/>
      <c r="J113" s="446" t="s">
        <v>0</v>
      </c>
      <c r="K113" s="58"/>
      <c r="L113" s="58"/>
      <c r="M113" s="97"/>
      <c r="N113" s="2"/>
      <c r="V113" s="34"/>
    </row>
    <row r="114" spans="1:22" ht="24" thickTop="1" thickBot="1" x14ac:dyDescent="0.25">
      <c r="A114" s="501">
        <f t="shared" ref="A114" si="21">A110+1</f>
        <v>25</v>
      </c>
      <c r="B114" s="45" t="s">
        <v>37</v>
      </c>
      <c r="C114" s="45" t="s">
        <v>39</v>
      </c>
      <c r="D114" s="45" t="s">
        <v>24</v>
      </c>
      <c r="E114" s="505" t="s">
        <v>41</v>
      </c>
      <c r="F114" s="505"/>
      <c r="G114" s="505" t="s">
        <v>32</v>
      </c>
      <c r="H114" s="506"/>
      <c r="I114" s="51"/>
      <c r="J114" s="447" t="s">
        <v>2</v>
      </c>
      <c r="K114" s="28"/>
      <c r="L114" s="28"/>
      <c r="M114" s="29"/>
      <c r="N114" s="2"/>
      <c r="V114" s="34"/>
    </row>
    <row r="115" spans="1:22" ht="23.25" thickBot="1" x14ac:dyDescent="0.25">
      <c r="A115" s="502"/>
      <c r="B115" s="7" t="s">
        <v>1368</v>
      </c>
      <c r="C115" s="7" t="s">
        <v>1369</v>
      </c>
      <c r="D115" s="4">
        <v>43775</v>
      </c>
      <c r="E115" s="7"/>
      <c r="F115" s="7" t="s">
        <v>1370</v>
      </c>
      <c r="G115" s="531" t="s">
        <v>1371</v>
      </c>
      <c r="H115" s="465"/>
      <c r="I115" s="532"/>
      <c r="J115" s="445" t="s">
        <v>1922</v>
      </c>
      <c r="K115" s="55"/>
      <c r="L115" s="55" t="s">
        <v>3</v>
      </c>
      <c r="M115" s="102">
        <v>229.77</v>
      </c>
      <c r="N115" s="2"/>
      <c r="V115" s="34"/>
    </row>
    <row r="116" spans="1:22" ht="23.25" thickBot="1" x14ac:dyDescent="0.25">
      <c r="A116" s="502"/>
      <c r="B116" s="37" t="s">
        <v>38</v>
      </c>
      <c r="C116" s="37" t="s">
        <v>40</v>
      </c>
      <c r="D116" s="37" t="s">
        <v>23</v>
      </c>
      <c r="E116" s="510" t="s">
        <v>42</v>
      </c>
      <c r="F116" s="510"/>
      <c r="G116" s="511"/>
      <c r="H116" s="512"/>
      <c r="I116" s="513"/>
      <c r="J116" s="446" t="s">
        <v>1372</v>
      </c>
      <c r="K116" s="58"/>
      <c r="L116" s="58" t="s">
        <v>3</v>
      </c>
      <c r="M116" s="379">
        <v>27</v>
      </c>
      <c r="N116" s="2"/>
      <c r="V116" s="34"/>
    </row>
    <row r="117" spans="1:22" ht="23.25" thickBot="1" x14ac:dyDescent="0.25">
      <c r="A117" s="503"/>
      <c r="B117" s="7" t="s">
        <v>1373</v>
      </c>
      <c r="C117" s="7" t="s">
        <v>1371</v>
      </c>
      <c r="D117" s="48">
        <v>43777</v>
      </c>
      <c r="E117" s="49" t="s">
        <v>4</v>
      </c>
      <c r="F117" s="50" t="s">
        <v>1610</v>
      </c>
      <c r="G117" s="514"/>
      <c r="H117" s="515"/>
      <c r="I117" s="516"/>
      <c r="J117" s="446" t="s">
        <v>0</v>
      </c>
      <c r="K117" s="58"/>
      <c r="L117" s="58"/>
      <c r="M117" s="97"/>
      <c r="N117" s="2"/>
      <c r="V117" s="34"/>
    </row>
    <row r="118" spans="1:22" ht="24" thickTop="1" thickBot="1" x14ac:dyDescent="0.25">
      <c r="A118" s="501">
        <f t="shared" ref="A118" si="22">A114+1</f>
        <v>26</v>
      </c>
      <c r="B118" s="45" t="s">
        <v>37</v>
      </c>
      <c r="C118" s="45" t="s">
        <v>39</v>
      </c>
      <c r="D118" s="45" t="s">
        <v>24</v>
      </c>
      <c r="E118" s="505" t="s">
        <v>41</v>
      </c>
      <c r="F118" s="505"/>
      <c r="G118" s="505" t="s">
        <v>32</v>
      </c>
      <c r="H118" s="506"/>
      <c r="I118" s="51"/>
      <c r="J118" s="447" t="s">
        <v>2</v>
      </c>
      <c r="K118" s="28"/>
      <c r="L118" s="28"/>
      <c r="M118" s="29"/>
      <c r="N118" s="2"/>
      <c r="V118" s="34"/>
    </row>
    <row r="119" spans="1:22" ht="59.25" customHeight="1" thickBot="1" x14ac:dyDescent="0.25">
      <c r="A119" s="502"/>
      <c r="B119" s="7" t="s">
        <v>1368</v>
      </c>
      <c r="C119" s="7" t="s">
        <v>1374</v>
      </c>
      <c r="D119" s="4">
        <v>43852</v>
      </c>
      <c r="E119" s="7"/>
      <c r="F119" s="7" t="s">
        <v>1375</v>
      </c>
      <c r="G119" s="531" t="s">
        <v>1376</v>
      </c>
      <c r="H119" s="465"/>
      <c r="I119" s="532"/>
      <c r="J119" s="445" t="s">
        <v>1923</v>
      </c>
      <c r="K119" s="55"/>
      <c r="L119" s="55" t="s">
        <v>3</v>
      </c>
      <c r="M119" s="102">
        <v>1750</v>
      </c>
      <c r="N119" s="2"/>
      <c r="V119" s="34"/>
    </row>
    <row r="120" spans="1:22" ht="23.25" thickBot="1" x14ac:dyDescent="0.25">
      <c r="A120" s="502"/>
      <c r="B120" s="37" t="s">
        <v>38</v>
      </c>
      <c r="C120" s="37" t="s">
        <v>40</v>
      </c>
      <c r="D120" s="37" t="s">
        <v>23</v>
      </c>
      <c r="E120" s="510" t="s">
        <v>42</v>
      </c>
      <c r="F120" s="510"/>
      <c r="G120" s="511"/>
      <c r="H120" s="512"/>
      <c r="I120" s="513"/>
      <c r="J120" s="446" t="s">
        <v>1353</v>
      </c>
      <c r="K120" s="58"/>
      <c r="L120" s="58"/>
      <c r="M120" s="379"/>
      <c r="N120" s="2"/>
      <c r="V120" s="34"/>
    </row>
    <row r="121" spans="1:22" ht="57" thickBot="1" x14ac:dyDescent="0.25">
      <c r="A121" s="503"/>
      <c r="B121" s="7" t="s">
        <v>1373</v>
      </c>
      <c r="C121" s="7" t="s">
        <v>1376</v>
      </c>
      <c r="D121" s="48">
        <v>43855</v>
      </c>
      <c r="E121" s="49" t="s">
        <v>4</v>
      </c>
      <c r="F121" s="50" t="s">
        <v>1294</v>
      </c>
      <c r="G121" s="514"/>
      <c r="H121" s="515"/>
      <c r="I121" s="516"/>
      <c r="J121" s="446" t="s">
        <v>0</v>
      </c>
      <c r="K121" s="58"/>
      <c r="L121" s="58"/>
      <c r="M121" s="97"/>
      <c r="N121" s="2"/>
      <c r="V121" s="34"/>
    </row>
    <row r="122" spans="1:22" ht="24" thickTop="1" thickBot="1" x14ac:dyDescent="0.25">
      <c r="A122" s="501">
        <f t="shared" ref="A122" si="23">A118+1</f>
        <v>27</v>
      </c>
      <c r="B122" s="45" t="s">
        <v>37</v>
      </c>
      <c r="C122" s="45" t="s">
        <v>39</v>
      </c>
      <c r="D122" s="45" t="s">
        <v>24</v>
      </c>
      <c r="E122" s="505" t="s">
        <v>41</v>
      </c>
      <c r="F122" s="505"/>
      <c r="G122" s="505" t="s">
        <v>32</v>
      </c>
      <c r="H122" s="506"/>
      <c r="I122" s="51"/>
      <c r="J122" s="447" t="s">
        <v>2</v>
      </c>
      <c r="K122" s="28"/>
      <c r="L122" s="28"/>
      <c r="M122" s="29"/>
      <c r="N122" s="2"/>
      <c r="V122" s="34"/>
    </row>
    <row r="123" spans="1:22" ht="45.75" thickBot="1" x14ac:dyDescent="0.25">
      <c r="A123" s="502"/>
      <c r="B123" s="7" t="s">
        <v>1377</v>
      </c>
      <c r="C123" s="7" t="s">
        <v>1378</v>
      </c>
      <c r="D123" s="4">
        <v>43776</v>
      </c>
      <c r="E123" s="7"/>
      <c r="F123" s="7" t="s">
        <v>1149</v>
      </c>
      <c r="G123" s="531" t="s">
        <v>1379</v>
      </c>
      <c r="H123" s="465"/>
      <c r="I123" s="532"/>
      <c r="J123" s="445" t="s">
        <v>1924</v>
      </c>
      <c r="K123" s="55"/>
      <c r="L123" s="55" t="s">
        <v>3</v>
      </c>
      <c r="M123" s="102">
        <v>354</v>
      </c>
      <c r="N123" s="2"/>
      <c r="V123" s="34"/>
    </row>
    <row r="124" spans="1:22" ht="23.25" thickBot="1" x14ac:dyDescent="0.25">
      <c r="A124" s="502"/>
      <c r="B124" s="37" t="s">
        <v>38</v>
      </c>
      <c r="C124" s="37" t="s">
        <v>40</v>
      </c>
      <c r="D124" s="37" t="s">
        <v>23</v>
      </c>
      <c r="E124" s="510" t="s">
        <v>42</v>
      </c>
      <c r="F124" s="510"/>
      <c r="G124" s="511"/>
      <c r="H124" s="512"/>
      <c r="I124" s="513"/>
      <c r="J124" s="446" t="s">
        <v>1925</v>
      </c>
      <c r="K124" s="58"/>
      <c r="L124" s="58" t="s">
        <v>3</v>
      </c>
      <c r="M124" s="379">
        <v>190</v>
      </c>
      <c r="N124" s="2"/>
      <c r="V124" s="34"/>
    </row>
    <row r="125" spans="1:22" ht="23.25" thickBot="1" x14ac:dyDescent="0.25">
      <c r="A125" s="503"/>
      <c r="B125" s="7" t="s">
        <v>1380</v>
      </c>
      <c r="C125" s="7" t="s">
        <v>1379</v>
      </c>
      <c r="D125" s="48">
        <v>43778</v>
      </c>
      <c r="E125" s="49" t="s">
        <v>4</v>
      </c>
      <c r="F125" s="50" t="s">
        <v>1381</v>
      </c>
      <c r="G125" s="514"/>
      <c r="H125" s="515"/>
      <c r="I125" s="516"/>
      <c r="J125" s="446" t="s">
        <v>0</v>
      </c>
      <c r="K125" s="58"/>
      <c r="L125" s="58"/>
      <c r="M125" s="97"/>
      <c r="N125" s="2"/>
      <c r="V125" s="34"/>
    </row>
    <row r="126" spans="1:22" ht="24" thickTop="1" thickBot="1" x14ac:dyDescent="0.25">
      <c r="A126" s="501">
        <f t="shared" ref="A126" si="24">A122+1</f>
        <v>28</v>
      </c>
      <c r="B126" s="45" t="s">
        <v>37</v>
      </c>
      <c r="C126" s="45" t="s">
        <v>39</v>
      </c>
      <c r="D126" s="45" t="s">
        <v>24</v>
      </c>
      <c r="E126" s="505" t="s">
        <v>41</v>
      </c>
      <c r="F126" s="505"/>
      <c r="G126" s="505" t="s">
        <v>32</v>
      </c>
      <c r="H126" s="506"/>
      <c r="I126" s="51"/>
      <c r="J126" s="447" t="s">
        <v>2</v>
      </c>
      <c r="K126" s="28"/>
      <c r="L126" s="28"/>
      <c r="M126" s="29"/>
      <c r="N126" s="2"/>
      <c r="V126" s="34"/>
    </row>
    <row r="127" spans="1:22" ht="23.25" thickBot="1" x14ac:dyDescent="0.25">
      <c r="A127" s="502"/>
      <c r="B127" s="7" t="s">
        <v>1382</v>
      </c>
      <c r="C127" s="7" t="s">
        <v>1383</v>
      </c>
      <c r="D127" s="4">
        <v>43868</v>
      </c>
      <c r="E127" s="7"/>
      <c r="F127" s="7" t="s">
        <v>119</v>
      </c>
      <c r="G127" s="531" t="s">
        <v>1384</v>
      </c>
      <c r="H127" s="465"/>
      <c r="I127" s="532"/>
      <c r="J127" s="445" t="s">
        <v>1385</v>
      </c>
      <c r="K127" s="55"/>
      <c r="L127" s="55" t="s">
        <v>3</v>
      </c>
      <c r="M127" s="102">
        <v>195</v>
      </c>
      <c r="N127" s="2"/>
      <c r="V127" s="34"/>
    </row>
    <row r="128" spans="1:22" ht="23.25" thickBot="1" x14ac:dyDescent="0.25">
      <c r="A128" s="502"/>
      <c r="B128" s="37" t="s">
        <v>38</v>
      </c>
      <c r="C128" s="37" t="s">
        <v>40</v>
      </c>
      <c r="D128" s="37" t="s">
        <v>23</v>
      </c>
      <c r="E128" s="510" t="s">
        <v>42</v>
      </c>
      <c r="F128" s="510"/>
      <c r="G128" s="511"/>
      <c r="H128" s="512"/>
      <c r="I128" s="513"/>
      <c r="J128" s="446" t="s">
        <v>1926</v>
      </c>
      <c r="K128" s="58"/>
      <c r="L128" s="58" t="s">
        <v>3</v>
      </c>
      <c r="M128" s="379">
        <v>135</v>
      </c>
      <c r="N128" s="2"/>
      <c r="V128" s="34"/>
    </row>
    <row r="129" spans="1:22" ht="23.25" thickBot="1" x14ac:dyDescent="0.25">
      <c r="A129" s="503"/>
      <c r="B129" s="7" t="s">
        <v>1386</v>
      </c>
      <c r="C129" s="7" t="s">
        <v>1384</v>
      </c>
      <c r="D129" s="48">
        <v>43869</v>
      </c>
      <c r="E129" s="49" t="s">
        <v>4</v>
      </c>
      <c r="F129" s="50" t="s">
        <v>1387</v>
      </c>
      <c r="G129" s="514"/>
      <c r="H129" s="515"/>
      <c r="I129" s="516"/>
      <c r="J129" s="446" t="s">
        <v>0</v>
      </c>
      <c r="K129" s="58"/>
      <c r="L129" s="58"/>
      <c r="M129" s="97"/>
      <c r="N129" s="2"/>
      <c r="V129" s="34"/>
    </row>
    <row r="130" spans="1:22" ht="24" thickTop="1" thickBot="1" x14ac:dyDescent="0.25">
      <c r="A130" s="501">
        <f t="shared" ref="A130" si="25">A126+1</f>
        <v>29</v>
      </c>
      <c r="B130" s="45" t="s">
        <v>37</v>
      </c>
      <c r="C130" s="45" t="s">
        <v>39</v>
      </c>
      <c r="D130" s="45" t="s">
        <v>24</v>
      </c>
      <c r="E130" s="505" t="s">
        <v>41</v>
      </c>
      <c r="F130" s="505"/>
      <c r="G130" s="505" t="s">
        <v>32</v>
      </c>
      <c r="H130" s="506"/>
      <c r="I130" s="51"/>
      <c r="J130" s="447" t="s">
        <v>2</v>
      </c>
      <c r="K130" s="28"/>
      <c r="L130" s="28"/>
      <c r="M130" s="29"/>
      <c r="N130" s="2"/>
      <c r="V130" s="34"/>
    </row>
    <row r="131" spans="1:22" ht="45.75" thickBot="1" x14ac:dyDescent="0.25">
      <c r="A131" s="502"/>
      <c r="B131" s="7" t="s">
        <v>1382</v>
      </c>
      <c r="C131" s="7" t="s">
        <v>1388</v>
      </c>
      <c r="D131" s="4">
        <v>43854</v>
      </c>
      <c r="E131" s="7"/>
      <c r="F131" s="7" t="s">
        <v>634</v>
      </c>
      <c r="G131" s="531" t="s">
        <v>1389</v>
      </c>
      <c r="H131" s="465"/>
      <c r="I131" s="532"/>
      <c r="J131" s="445" t="s">
        <v>1927</v>
      </c>
      <c r="K131" s="55"/>
      <c r="L131" s="55" t="s">
        <v>3</v>
      </c>
      <c r="M131" s="102">
        <v>125</v>
      </c>
      <c r="N131" s="2"/>
      <c r="V131" s="34"/>
    </row>
    <row r="132" spans="1:22" ht="23.25" thickBot="1" x14ac:dyDescent="0.25">
      <c r="A132" s="502"/>
      <c r="B132" s="37" t="s">
        <v>38</v>
      </c>
      <c r="C132" s="37" t="s">
        <v>40</v>
      </c>
      <c r="D132" s="37" t="s">
        <v>23</v>
      </c>
      <c r="E132" s="510" t="s">
        <v>42</v>
      </c>
      <c r="F132" s="510"/>
      <c r="G132" s="511"/>
      <c r="H132" s="512"/>
      <c r="I132" s="513"/>
      <c r="J132" s="446" t="s">
        <v>1928</v>
      </c>
      <c r="K132" s="58"/>
      <c r="L132" s="58" t="s">
        <v>3</v>
      </c>
      <c r="M132" s="379">
        <v>375</v>
      </c>
      <c r="N132" s="2"/>
      <c r="V132" s="34"/>
    </row>
    <row r="133" spans="1:22" ht="23.25" thickBot="1" x14ac:dyDescent="0.25">
      <c r="A133" s="503"/>
      <c r="B133" s="7" t="s">
        <v>1386</v>
      </c>
      <c r="C133" s="7" t="s">
        <v>1389</v>
      </c>
      <c r="D133" s="48">
        <v>43856</v>
      </c>
      <c r="E133" s="49" t="s">
        <v>4</v>
      </c>
      <c r="F133" s="50" t="s">
        <v>1390</v>
      </c>
      <c r="G133" s="514"/>
      <c r="H133" s="515"/>
      <c r="I133" s="516"/>
      <c r="J133" s="446" t="s">
        <v>1929</v>
      </c>
      <c r="K133" s="58"/>
      <c r="L133" s="58" t="s">
        <v>3</v>
      </c>
      <c r="M133" s="379">
        <v>10</v>
      </c>
      <c r="N133" s="2"/>
      <c r="V133" s="34"/>
    </row>
    <row r="134" spans="1:22" ht="24" thickTop="1" thickBot="1" x14ac:dyDescent="0.25">
      <c r="A134" s="501">
        <f t="shared" ref="A134" si="26">A130+1</f>
        <v>30</v>
      </c>
      <c r="B134" s="45" t="s">
        <v>37</v>
      </c>
      <c r="C134" s="45" t="s">
        <v>39</v>
      </c>
      <c r="D134" s="45" t="s">
        <v>24</v>
      </c>
      <c r="E134" s="505" t="s">
        <v>41</v>
      </c>
      <c r="F134" s="505"/>
      <c r="G134" s="505" t="s">
        <v>32</v>
      </c>
      <c r="H134" s="506"/>
      <c r="I134" s="51"/>
      <c r="J134" s="447" t="s">
        <v>2</v>
      </c>
      <c r="K134" s="28"/>
      <c r="L134" s="28"/>
      <c r="M134" s="29"/>
      <c r="N134" s="2"/>
      <c r="V134" s="34"/>
    </row>
    <row r="135" spans="1:22" ht="90.75" thickBot="1" x14ac:dyDescent="0.25">
      <c r="A135" s="502"/>
      <c r="B135" s="7" t="s">
        <v>1391</v>
      </c>
      <c r="C135" s="7" t="s">
        <v>1324</v>
      </c>
      <c r="D135" s="4">
        <v>43860</v>
      </c>
      <c r="E135" s="7"/>
      <c r="F135" s="7" t="s">
        <v>1325</v>
      </c>
      <c r="G135" s="531" t="s">
        <v>1326</v>
      </c>
      <c r="H135" s="465"/>
      <c r="I135" s="532"/>
      <c r="J135" s="445" t="s">
        <v>454</v>
      </c>
      <c r="K135" s="55"/>
      <c r="L135" s="55" t="s">
        <v>3</v>
      </c>
      <c r="M135" s="102">
        <v>300</v>
      </c>
      <c r="N135" s="2"/>
      <c r="V135" s="34"/>
    </row>
    <row r="136" spans="1:22" ht="23.25" thickBot="1" x14ac:dyDescent="0.25">
      <c r="A136" s="502"/>
      <c r="B136" s="37" t="s">
        <v>38</v>
      </c>
      <c r="C136" s="37" t="s">
        <v>40</v>
      </c>
      <c r="D136" s="37" t="s">
        <v>23</v>
      </c>
      <c r="E136" s="510" t="s">
        <v>42</v>
      </c>
      <c r="F136" s="510"/>
      <c r="G136" s="511"/>
      <c r="H136" s="512"/>
      <c r="I136" s="513"/>
      <c r="J136" s="446" t="s">
        <v>1392</v>
      </c>
      <c r="K136" s="58"/>
      <c r="L136" s="58"/>
      <c r="M136" s="379"/>
      <c r="N136" s="2"/>
      <c r="V136" s="34"/>
    </row>
    <row r="137" spans="1:22" ht="34.5" thickBot="1" x14ac:dyDescent="0.25">
      <c r="A137" s="503"/>
      <c r="B137" s="7" t="s">
        <v>1393</v>
      </c>
      <c r="C137" s="7" t="s">
        <v>1326</v>
      </c>
      <c r="D137" s="48">
        <v>43861</v>
      </c>
      <c r="E137" s="49" t="s">
        <v>4</v>
      </c>
      <c r="F137" s="50" t="s">
        <v>1394</v>
      </c>
      <c r="G137" s="514"/>
      <c r="H137" s="515"/>
      <c r="I137" s="516"/>
      <c r="J137" s="446" t="s">
        <v>1395</v>
      </c>
      <c r="K137" s="58"/>
      <c r="L137" s="58"/>
      <c r="M137" s="379"/>
      <c r="N137" s="2"/>
      <c r="V137" s="34"/>
    </row>
    <row r="138" spans="1:22" ht="24" thickTop="1" thickBot="1" x14ac:dyDescent="0.25">
      <c r="A138" s="501">
        <v>31</v>
      </c>
      <c r="B138" s="45" t="s">
        <v>37</v>
      </c>
      <c r="C138" s="45" t="s">
        <v>39</v>
      </c>
      <c r="D138" s="45" t="s">
        <v>24</v>
      </c>
      <c r="E138" s="505" t="s">
        <v>41</v>
      </c>
      <c r="F138" s="505"/>
      <c r="G138" s="505" t="s">
        <v>32</v>
      </c>
      <c r="H138" s="506"/>
      <c r="I138" s="51"/>
      <c r="J138" s="447" t="s">
        <v>2</v>
      </c>
      <c r="K138" s="28"/>
      <c r="L138" s="28"/>
      <c r="M138" s="29"/>
      <c r="N138" s="2"/>
      <c r="V138" s="34"/>
    </row>
    <row r="139" spans="1:22" ht="34.5" thickBot="1" x14ac:dyDescent="0.25">
      <c r="A139" s="502"/>
      <c r="B139" s="7" t="s">
        <v>1396</v>
      </c>
      <c r="C139" s="7" t="s">
        <v>1397</v>
      </c>
      <c r="D139" s="4">
        <v>43761</v>
      </c>
      <c r="E139" s="7"/>
      <c r="F139" s="7" t="s">
        <v>997</v>
      </c>
      <c r="G139" s="531" t="s">
        <v>1398</v>
      </c>
      <c r="H139" s="465"/>
      <c r="I139" s="532"/>
      <c r="J139" s="445" t="s">
        <v>1399</v>
      </c>
      <c r="K139" s="55"/>
      <c r="L139" s="55" t="s">
        <v>3</v>
      </c>
      <c r="M139" s="102">
        <v>350</v>
      </c>
      <c r="N139" s="2"/>
      <c r="V139" s="34"/>
    </row>
    <row r="140" spans="1:22" ht="23.25" thickBot="1" x14ac:dyDescent="0.25">
      <c r="A140" s="502"/>
      <c r="B140" s="37" t="s">
        <v>38</v>
      </c>
      <c r="C140" s="37" t="s">
        <v>40</v>
      </c>
      <c r="D140" s="37" t="s">
        <v>23</v>
      </c>
      <c r="E140" s="510" t="s">
        <v>42</v>
      </c>
      <c r="F140" s="510"/>
      <c r="G140" s="511"/>
      <c r="H140" s="512"/>
      <c r="I140" s="513"/>
      <c r="J140" s="446" t="s">
        <v>1</v>
      </c>
      <c r="K140" s="58"/>
      <c r="L140" s="58"/>
      <c r="M140" s="97"/>
      <c r="N140" s="2"/>
      <c r="V140" s="34"/>
    </row>
    <row r="141" spans="1:22" ht="34.5" thickBot="1" x14ac:dyDescent="0.25">
      <c r="A141" s="503"/>
      <c r="B141" s="7" t="s">
        <v>1400</v>
      </c>
      <c r="C141" s="7" t="s">
        <v>1398</v>
      </c>
      <c r="D141" s="48">
        <v>43762</v>
      </c>
      <c r="E141" s="49" t="s">
        <v>4</v>
      </c>
      <c r="F141" s="50" t="s">
        <v>1401</v>
      </c>
      <c r="G141" s="514"/>
      <c r="H141" s="515"/>
      <c r="I141" s="516"/>
      <c r="J141" s="446" t="s">
        <v>0</v>
      </c>
      <c r="K141" s="58"/>
      <c r="L141" s="58"/>
      <c r="M141" s="97"/>
      <c r="N141" s="2"/>
      <c r="V141" s="34"/>
    </row>
    <row r="142" spans="1:22" ht="24" thickTop="1" thickBot="1" x14ac:dyDescent="0.25">
      <c r="A142" s="501">
        <f t="shared" ref="A142" si="27">A138+1</f>
        <v>32</v>
      </c>
      <c r="B142" s="45" t="s">
        <v>37</v>
      </c>
      <c r="C142" s="45" t="s">
        <v>39</v>
      </c>
      <c r="D142" s="45" t="s">
        <v>24</v>
      </c>
      <c r="E142" s="505" t="s">
        <v>41</v>
      </c>
      <c r="F142" s="505"/>
      <c r="G142" s="505" t="s">
        <v>32</v>
      </c>
      <c r="H142" s="506"/>
      <c r="I142" s="51"/>
      <c r="J142" s="447" t="s">
        <v>2</v>
      </c>
      <c r="K142" s="28"/>
      <c r="L142" s="28"/>
      <c r="M142" s="29"/>
      <c r="N142" s="2"/>
      <c r="V142" s="34"/>
    </row>
    <row r="143" spans="1:22" ht="45" customHeight="1" thickBot="1" x14ac:dyDescent="0.25">
      <c r="A143" s="502"/>
      <c r="B143" s="7" t="s">
        <v>1402</v>
      </c>
      <c r="C143" s="7" t="s">
        <v>1267</v>
      </c>
      <c r="D143" s="4">
        <v>43876</v>
      </c>
      <c r="E143" s="7"/>
      <c r="F143" s="7" t="s">
        <v>355</v>
      </c>
      <c r="G143" s="531" t="s">
        <v>1268</v>
      </c>
      <c r="H143" s="465"/>
      <c r="I143" s="532"/>
      <c r="J143" s="445" t="s">
        <v>1930</v>
      </c>
      <c r="K143" s="55"/>
      <c r="L143" s="55" t="s">
        <v>3</v>
      </c>
      <c r="M143" s="102">
        <v>375</v>
      </c>
      <c r="N143" s="2"/>
      <c r="V143" s="34"/>
    </row>
    <row r="144" spans="1:22" ht="23.25" thickBot="1" x14ac:dyDescent="0.25">
      <c r="A144" s="502"/>
      <c r="B144" s="37" t="s">
        <v>38</v>
      </c>
      <c r="C144" s="37" t="s">
        <v>40</v>
      </c>
      <c r="D144" s="37" t="s">
        <v>23</v>
      </c>
      <c r="E144" s="510" t="s">
        <v>42</v>
      </c>
      <c r="F144" s="510"/>
      <c r="G144" s="511"/>
      <c r="H144" s="512"/>
      <c r="I144" s="513"/>
      <c r="J144" s="446" t="s">
        <v>1</v>
      </c>
      <c r="K144" s="58"/>
      <c r="L144" s="58"/>
      <c r="M144" s="97"/>
      <c r="N144" s="2"/>
      <c r="V144" s="34"/>
    </row>
    <row r="145" spans="1:22" ht="34.5" thickBot="1" x14ac:dyDescent="0.25">
      <c r="A145" s="503"/>
      <c r="B145" s="7" t="s">
        <v>1403</v>
      </c>
      <c r="C145" s="7" t="s">
        <v>1268</v>
      </c>
      <c r="D145" s="48">
        <v>43877</v>
      </c>
      <c r="E145" s="49" t="s">
        <v>4</v>
      </c>
      <c r="F145" s="50" t="s">
        <v>1404</v>
      </c>
      <c r="G145" s="514"/>
      <c r="H145" s="515"/>
      <c r="I145" s="516"/>
      <c r="J145" s="446" t="s">
        <v>0</v>
      </c>
      <c r="K145" s="58"/>
      <c r="L145" s="58"/>
      <c r="M145" s="97"/>
      <c r="N145" s="2"/>
      <c r="V145" s="34"/>
    </row>
    <row r="146" spans="1:22" ht="24" thickTop="1" thickBot="1" x14ac:dyDescent="0.25">
      <c r="A146" s="501">
        <f t="shared" ref="A146" si="28">A142+1</f>
        <v>33</v>
      </c>
      <c r="B146" s="45" t="s">
        <v>37</v>
      </c>
      <c r="C146" s="45" t="s">
        <v>39</v>
      </c>
      <c r="D146" s="45" t="s">
        <v>24</v>
      </c>
      <c r="E146" s="505" t="s">
        <v>41</v>
      </c>
      <c r="F146" s="505"/>
      <c r="G146" s="505" t="s">
        <v>32</v>
      </c>
      <c r="H146" s="506"/>
      <c r="I146" s="51"/>
      <c r="J146" s="447" t="s">
        <v>2</v>
      </c>
      <c r="K146" s="28"/>
      <c r="L146" s="28"/>
      <c r="M146" s="29"/>
      <c r="N146" s="2"/>
      <c r="V146" s="34"/>
    </row>
    <row r="147" spans="1:22" ht="23.25" thickBot="1" x14ac:dyDescent="0.25">
      <c r="A147" s="502"/>
      <c r="B147" s="7" t="s">
        <v>1405</v>
      </c>
      <c r="C147" s="7" t="s">
        <v>1406</v>
      </c>
      <c r="D147" s="4">
        <v>43759</v>
      </c>
      <c r="E147" s="7"/>
      <c r="F147" s="7" t="s">
        <v>194</v>
      </c>
      <c r="G147" s="531" t="s">
        <v>1407</v>
      </c>
      <c r="H147" s="465"/>
      <c r="I147" s="532"/>
      <c r="J147" s="445" t="s">
        <v>1299</v>
      </c>
      <c r="K147" s="55"/>
      <c r="L147" s="55" t="s">
        <v>3</v>
      </c>
      <c r="M147" s="102">
        <v>675</v>
      </c>
      <c r="N147" s="2"/>
      <c r="V147" s="34"/>
    </row>
    <row r="148" spans="1:22" ht="23.25" thickBot="1" x14ac:dyDescent="0.25">
      <c r="A148" s="502"/>
      <c r="B148" s="37" t="s">
        <v>38</v>
      </c>
      <c r="C148" s="37" t="s">
        <v>40</v>
      </c>
      <c r="D148" s="37" t="s">
        <v>23</v>
      </c>
      <c r="E148" s="510" t="s">
        <v>42</v>
      </c>
      <c r="F148" s="510"/>
      <c r="G148" s="511"/>
      <c r="H148" s="512"/>
      <c r="I148" s="513"/>
      <c r="J148" s="446" t="s">
        <v>1</v>
      </c>
      <c r="K148" s="58"/>
      <c r="L148" s="58"/>
      <c r="M148" s="97"/>
      <c r="N148" s="2"/>
      <c r="V148" s="34"/>
    </row>
    <row r="149" spans="1:22" ht="23.25" thickBot="1" x14ac:dyDescent="0.25">
      <c r="A149" s="503"/>
      <c r="B149" s="7" t="s">
        <v>1346</v>
      </c>
      <c r="C149" s="7" t="s">
        <v>1408</v>
      </c>
      <c r="D149" s="48">
        <v>43761</v>
      </c>
      <c r="E149" s="49" t="s">
        <v>4</v>
      </c>
      <c r="F149" s="50" t="s">
        <v>1409</v>
      </c>
      <c r="G149" s="514"/>
      <c r="H149" s="515"/>
      <c r="I149" s="516"/>
      <c r="J149" s="446" t="s">
        <v>0</v>
      </c>
      <c r="K149" s="58"/>
      <c r="L149" s="58"/>
      <c r="M149" s="97"/>
      <c r="N149" s="2"/>
      <c r="V149" s="34"/>
    </row>
    <row r="150" spans="1:22" ht="24" thickTop="1" thickBot="1" x14ac:dyDescent="0.25">
      <c r="A150" s="501">
        <f t="shared" ref="A150" si="29">A146+1</f>
        <v>34</v>
      </c>
      <c r="B150" s="45" t="s">
        <v>37</v>
      </c>
      <c r="C150" s="45" t="s">
        <v>39</v>
      </c>
      <c r="D150" s="45" t="s">
        <v>24</v>
      </c>
      <c r="E150" s="505" t="s">
        <v>41</v>
      </c>
      <c r="F150" s="505"/>
      <c r="G150" s="505" t="s">
        <v>32</v>
      </c>
      <c r="H150" s="506"/>
      <c r="I150" s="51"/>
      <c r="J150" s="447" t="s">
        <v>2</v>
      </c>
      <c r="K150" s="28"/>
      <c r="L150" s="28"/>
      <c r="M150" s="29"/>
      <c r="N150" s="2"/>
      <c r="V150" s="34"/>
    </row>
    <row r="151" spans="1:22" ht="34.5" thickBot="1" x14ac:dyDescent="0.25">
      <c r="A151" s="502"/>
      <c r="B151" s="7" t="s">
        <v>1410</v>
      </c>
      <c r="C151" s="7" t="s">
        <v>1411</v>
      </c>
      <c r="D151" s="4">
        <v>43767</v>
      </c>
      <c r="E151" s="7"/>
      <c r="F151" s="7" t="s">
        <v>954</v>
      </c>
      <c r="G151" s="531" t="s">
        <v>1345</v>
      </c>
      <c r="H151" s="465"/>
      <c r="I151" s="532"/>
      <c r="J151" s="445" t="s">
        <v>1911</v>
      </c>
      <c r="K151" s="55"/>
      <c r="L151" s="55" t="s">
        <v>3</v>
      </c>
      <c r="M151" s="102">
        <v>575</v>
      </c>
      <c r="N151" s="2"/>
      <c r="V151" s="34"/>
    </row>
    <row r="152" spans="1:22" ht="23.25" thickBot="1" x14ac:dyDescent="0.25">
      <c r="A152" s="502"/>
      <c r="B152" s="37" t="s">
        <v>38</v>
      </c>
      <c r="C152" s="37" t="s">
        <v>40</v>
      </c>
      <c r="D152" s="37" t="s">
        <v>23</v>
      </c>
      <c r="E152" s="510" t="s">
        <v>42</v>
      </c>
      <c r="F152" s="510"/>
      <c r="G152" s="511"/>
      <c r="H152" s="512"/>
      <c r="I152" s="513"/>
      <c r="J152" s="446" t="s">
        <v>1931</v>
      </c>
      <c r="K152" s="58"/>
      <c r="L152" s="58" t="s">
        <v>3</v>
      </c>
      <c r="M152" s="379">
        <v>30</v>
      </c>
      <c r="N152" s="2"/>
      <c r="V152" s="34"/>
    </row>
    <row r="153" spans="1:22" ht="23.25" thickBot="1" x14ac:dyDescent="0.25">
      <c r="A153" s="503"/>
      <c r="B153" s="7" t="s">
        <v>1412</v>
      </c>
      <c r="C153" s="7" t="s">
        <v>1345</v>
      </c>
      <c r="D153" s="48">
        <v>43768</v>
      </c>
      <c r="E153" s="49" t="s">
        <v>4</v>
      </c>
      <c r="F153" s="50" t="s">
        <v>1413</v>
      </c>
      <c r="G153" s="514"/>
      <c r="H153" s="515"/>
      <c r="I153" s="516"/>
      <c r="J153" s="446" t="s">
        <v>0</v>
      </c>
      <c r="K153" s="58"/>
      <c r="L153" s="58"/>
      <c r="M153" s="97"/>
      <c r="N153" s="2"/>
      <c r="V153" s="34"/>
    </row>
    <row r="154" spans="1:22" ht="24" thickTop="1" thickBot="1" x14ac:dyDescent="0.25">
      <c r="A154" s="501">
        <f t="shared" ref="A154" si="30">A150+1</f>
        <v>35</v>
      </c>
      <c r="B154" s="45" t="s">
        <v>37</v>
      </c>
      <c r="C154" s="45" t="s">
        <v>39</v>
      </c>
      <c r="D154" s="45" t="s">
        <v>24</v>
      </c>
      <c r="E154" s="505" t="s">
        <v>41</v>
      </c>
      <c r="F154" s="505"/>
      <c r="G154" s="505" t="s">
        <v>32</v>
      </c>
      <c r="H154" s="506"/>
      <c r="I154" s="51"/>
      <c r="J154" s="447" t="s">
        <v>2</v>
      </c>
      <c r="K154" s="28"/>
      <c r="L154" s="28"/>
      <c r="M154" s="29"/>
      <c r="N154" s="2"/>
      <c r="V154" s="34"/>
    </row>
    <row r="155" spans="1:22" ht="43.5" customHeight="1" thickBot="1" x14ac:dyDescent="0.25">
      <c r="A155" s="502"/>
      <c r="B155" s="7" t="s">
        <v>1414</v>
      </c>
      <c r="C155" s="7" t="s">
        <v>1267</v>
      </c>
      <c r="D155" s="4">
        <v>43876</v>
      </c>
      <c r="E155" s="7"/>
      <c r="F155" s="7" t="s">
        <v>355</v>
      </c>
      <c r="G155" s="531" t="s">
        <v>1268</v>
      </c>
      <c r="H155" s="465"/>
      <c r="I155" s="532"/>
      <c r="J155" s="445" t="s">
        <v>1921</v>
      </c>
      <c r="K155" s="55"/>
      <c r="L155" s="55" t="s">
        <v>3</v>
      </c>
      <c r="M155" s="102">
        <v>375</v>
      </c>
      <c r="N155" s="2"/>
      <c r="V155" s="34"/>
    </row>
    <row r="156" spans="1:22" ht="23.25" thickBot="1" x14ac:dyDescent="0.25">
      <c r="A156" s="502"/>
      <c r="B156" s="37" t="s">
        <v>38</v>
      </c>
      <c r="C156" s="37" t="s">
        <v>40</v>
      </c>
      <c r="D156" s="37" t="s">
        <v>23</v>
      </c>
      <c r="E156" s="510" t="s">
        <v>42</v>
      </c>
      <c r="F156" s="510"/>
      <c r="G156" s="511"/>
      <c r="H156" s="512"/>
      <c r="I156" s="513"/>
      <c r="J156" s="446" t="s">
        <v>1</v>
      </c>
      <c r="K156" s="58"/>
      <c r="L156" s="58"/>
      <c r="M156" s="97"/>
      <c r="N156" s="2"/>
      <c r="V156" s="34"/>
    </row>
    <row r="157" spans="1:22" ht="34.5" thickBot="1" x14ac:dyDescent="0.25">
      <c r="A157" s="503"/>
      <c r="B157" s="7" t="s">
        <v>1328</v>
      </c>
      <c r="C157" s="7" t="s">
        <v>1268</v>
      </c>
      <c r="D157" s="48">
        <v>43877</v>
      </c>
      <c r="E157" s="49" t="s">
        <v>4</v>
      </c>
      <c r="F157" s="50" t="s">
        <v>1367</v>
      </c>
      <c r="G157" s="514"/>
      <c r="H157" s="515"/>
      <c r="I157" s="516"/>
      <c r="J157" s="446" t="s">
        <v>0</v>
      </c>
      <c r="K157" s="58"/>
      <c r="L157" s="58"/>
      <c r="M157" s="97"/>
      <c r="N157" s="2"/>
      <c r="V157" s="34"/>
    </row>
    <row r="158" spans="1:22" ht="24" thickTop="1" thickBot="1" x14ac:dyDescent="0.25">
      <c r="A158" s="501">
        <f t="shared" ref="A158" si="31">A154+1</f>
        <v>36</v>
      </c>
      <c r="B158" s="45" t="s">
        <v>37</v>
      </c>
      <c r="C158" s="45" t="s">
        <v>39</v>
      </c>
      <c r="D158" s="45" t="s">
        <v>24</v>
      </c>
      <c r="E158" s="505" t="s">
        <v>41</v>
      </c>
      <c r="F158" s="505"/>
      <c r="G158" s="505" t="s">
        <v>32</v>
      </c>
      <c r="H158" s="506"/>
      <c r="I158" s="51"/>
      <c r="J158" s="27" t="s">
        <v>2</v>
      </c>
      <c r="K158" s="28"/>
      <c r="L158" s="28"/>
      <c r="M158" s="29"/>
      <c r="N158" s="2"/>
      <c r="V158" s="34"/>
    </row>
    <row r="159" spans="1:22" ht="13.5" thickBot="1" x14ac:dyDescent="0.25">
      <c r="A159" s="502"/>
      <c r="B159" s="7"/>
      <c r="C159" s="7"/>
      <c r="D159" s="4"/>
      <c r="E159" s="7"/>
      <c r="F159" s="7"/>
      <c r="G159" s="531"/>
      <c r="H159" s="465"/>
      <c r="I159" s="532"/>
      <c r="J159" s="55" t="s">
        <v>1415</v>
      </c>
      <c r="K159" s="55"/>
      <c r="L159" s="55"/>
      <c r="M159" s="102"/>
      <c r="N159" s="2"/>
      <c r="V159" s="34"/>
    </row>
    <row r="160" spans="1:22" ht="23.25" thickBot="1" x14ac:dyDescent="0.25">
      <c r="A160" s="502"/>
      <c r="B160" s="37" t="s">
        <v>38</v>
      </c>
      <c r="C160" s="37" t="s">
        <v>40</v>
      </c>
      <c r="D160" s="37" t="s">
        <v>23</v>
      </c>
      <c r="E160" s="510" t="s">
        <v>42</v>
      </c>
      <c r="F160" s="510"/>
      <c r="G160" s="511"/>
      <c r="H160" s="512"/>
      <c r="I160" s="513"/>
      <c r="J160" s="57"/>
      <c r="K160" s="58"/>
      <c r="L160" s="58"/>
      <c r="M160" s="379"/>
      <c r="N160" s="2"/>
      <c r="V160" s="34"/>
    </row>
    <row r="161" spans="1:22" ht="13.5" thickBot="1" x14ac:dyDescent="0.25">
      <c r="A161" s="503"/>
      <c r="B161" s="7"/>
      <c r="C161" s="7"/>
      <c r="D161" s="48"/>
      <c r="E161" s="49" t="s">
        <v>4</v>
      </c>
      <c r="F161" s="50"/>
      <c r="G161" s="514"/>
      <c r="H161" s="515"/>
      <c r="I161" s="516"/>
      <c r="J161" s="57" t="s">
        <v>0</v>
      </c>
      <c r="K161" s="58"/>
      <c r="L161" s="58"/>
      <c r="M161" s="97"/>
      <c r="N161" s="2"/>
      <c r="V161" s="34"/>
    </row>
    <row r="162" spans="1:22" ht="24" thickTop="1" thickBot="1" x14ac:dyDescent="0.25">
      <c r="A162" s="501">
        <f t="shared" ref="A162" si="32">A158+1</f>
        <v>37</v>
      </c>
      <c r="B162" s="45" t="s">
        <v>37</v>
      </c>
      <c r="C162" s="45" t="s">
        <v>39</v>
      </c>
      <c r="D162" s="45" t="s">
        <v>24</v>
      </c>
      <c r="E162" s="505" t="s">
        <v>41</v>
      </c>
      <c r="F162" s="505"/>
      <c r="G162" s="505" t="s">
        <v>32</v>
      </c>
      <c r="H162" s="506"/>
      <c r="I162" s="51"/>
      <c r="J162" s="27" t="s">
        <v>2</v>
      </c>
      <c r="K162" s="28"/>
      <c r="L162" s="28"/>
      <c r="M162" s="29"/>
      <c r="N162" s="2"/>
      <c r="V162" s="34"/>
    </row>
    <row r="163" spans="1:22" ht="13.5" thickBot="1" x14ac:dyDescent="0.25">
      <c r="A163" s="502"/>
      <c r="B163" s="7"/>
      <c r="C163" s="7"/>
      <c r="D163" s="4"/>
      <c r="E163" s="7"/>
      <c r="F163" s="7"/>
      <c r="G163" s="531"/>
      <c r="H163" s="465"/>
      <c r="I163" s="532"/>
      <c r="J163" s="55" t="s">
        <v>1415</v>
      </c>
      <c r="K163" s="55"/>
      <c r="L163" s="55"/>
      <c r="M163" s="102"/>
      <c r="N163" s="2"/>
      <c r="V163" s="34"/>
    </row>
    <row r="164" spans="1:22" ht="23.25" thickBot="1" x14ac:dyDescent="0.25">
      <c r="A164" s="502"/>
      <c r="B164" s="37" t="s">
        <v>38</v>
      </c>
      <c r="C164" s="37" t="s">
        <v>40</v>
      </c>
      <c r="D164" s="37" t="s">
        <v>23</v>
      </c>
      <c r="E164" s="510" t="s">
        <v>42</v>
      </c>
      <c r="F164" s="510"/>
      <c r="G164" s="511"/>
      <c r="H164" s="512"/>
      <c r="I164" s="513"/>
      <c r="J164" s="57" t="s">
        <v>1</v>
      </c>
      <c r="K164" s="58"/>
      <c r="L164" s="58"/>
      <c r="M164" s="97"/>
      <c r="N164" s="2"/>
      <c r="V164" s="34"/>
    </row>
    <row r="165" spans="1:22" ht="13.5" thickBot="1" x14ac:dyDescent="0.25">
      <c r="A165" s="503"/>
      <c r="B165" s="7"/>
      <c r="C165" s="7"/>
      <c r="D165" s="48"/>
      <c r="E165" s="49" t="s">
        <v>4</v>
      </c>
      <c r="F165" s="50"/>
      <c r="G165" s="514"/>
      <c r="H165" s="515"/>
      <c r="I165" s="516"/>
      <c r="J165" s="57" t="s">
        <v>0</v>
      </c>
      <c r="K165" s="58"/>
      <c r="L165" s="58"/>
      <c r="M165" s="97"/>
      <c r="N165" s="2"/>
      <c r="V165" s="34"/>
    </row>
    <row r="166" spans="1:22" ht="24" thickTop="1" thickBot="1" x14ac:dyDescent="0.25">
      <c r="A166" s="501">
        <f t="shared" ref="A166" si="33">A162+1</f>
        <v>38</v>
      </c>
      <c r="B166" s="45" t="s">
        <v>37</v>
      </c>
      <c r="C166" s="45" t="s">
        <v>39</v>
      </c>
      <c r="D166" s="45" t="s">
        <v>24</v>
      </c>
      <c r="E166" s="505" t="s">
        <v>41</v>
      </c>
      <c r="F166" s="505"/>
      <c r="G166" s="505" t="s">
        <v>32</v>
      </c>
      <c r="H166" s="506"/>
      <c r="I166" s="51"/>
      <c r="J166" s="27" t="s">
        <v>2</v>
      </c>
      <c r="K166" s="28"/>
      <c r="L166" s="28"/>
      <c r="M166" s="29"/>
      <c r="N166" s="2"/>
      <c r="V166" s="34"/>
    </row>
    <row r="167" spans="1:22" ht="13.5" thickBot="1" x14ac:dyDescent="0.25">
      <c r="A167" s="502"/>
      <c r="B167" s="7"/>
      <c r="C167" s="7"/>
      <c r="D167" s="4"/>
      <c r="E167" s="7"/>
      <c r="F167" s="7"/>
      <c r="G167" s="531"/>
      <c r="H167" s="465"/>
      <c r="I167" s="532"/>
      <c r="J167" s="55" t="s">
        <v>2</v>
      </c>
      <c r="K167" s="55"/>
      <c r="L167" s="55"/>
      <c r="M167" s="100"/>
      <c r="N167" s="2"/>
      <c r="V167" s="34"/>
    </row>
    <row r="168" spans="1:22" ht="23.25" thickBot="1" x14ac:dyDescent="0.25">
      <c r="A168" s="502"/>
      <c r="B168" s="37" t="s">
        <v>38</v>
      </c>
      <c r="C168" s="37" t="s">
        <v>40</v>
      </c>
      <c r="D168" s="37" t="s">
        <v>23</v>
      </c>
      <c r="E168" s="510" t="s">
        <v>42</v>
      </c>
      <c r="F168" s="510"/>
      <c r="G168" s="511"/>
      <c r="H168" s="512"/>
      <c r="I168" s="513"/>
      <c r="J168" s="57" t="s">
        <v>1</v>
      </c>
      <c r="K168" s="58"/>
      <c r="L168" s="58"/>
      <c r="M168" s="97"/>
      <c r="N168" s="2"/>
      <c r="V168" s="34"/>
    </row>
    <row r="169" spans="1:22" ht="13.5" thickBot="1" x14ac:dyDescent="0.25">
      <c r="A169" s="503"/>
      <c r="B169" s="7"/>
      <c r="C169" s="7"/>
      <c r="D169" s="64"/>
      <c r="E169" s="49" t="s">
        <v>4</v>
      </c>
      <c r="F169" s="50"/>
      <c r="G169" s="514"/>
      <c r="H169" s="515"/>
      <c r="I169" s="516"/>
      <c r="J169" s="57" t="s">
        <v>0</v>
      </c>
      <c r="K169" s="58"/>
      <c r="L169" s="58"/>
      <c r="M169" s="97"/>
      <c r="N169" s="2"/>
      <c r="V169" s="34"/>
    </row>
    <row r="170" spans="1:22" ht="24" thickTop="1" thickBot="1" x14ac:dyDescent="0.25">
      <c r="A170" s="501">
        <f t="shared" ref="A170" si="34">A166+1</f>
        <v>39</v>
      </c>
      <c r="B170" s="45" t="s">
        <v>37</v>
      </c>
      <c r="C170" s="45" t="s">
        <v>39</v>
      </c>
      <c r="D170" s="45" t="s">
        <v>24</v>
      </c>
      <c r="E170" s="505" t="s">
        <v>41</v>
      </c>
      <c r="F170" s="505"/>
      <c r="G170" s="505" t="s">
        <v>32</v>
      </c>
      <c r="H170" s="506"/>
      <c r="I170" s="51"/>
      <c r="J170" s="27" t="s">
        <v>2</v>
      </c>
      <c r="K170" s="28"/>
      <c r="L170" s="28"/>
      <c r="M170" s="29"/>
      <c r="N170" s="2"/>
      <c r="V170" s="34"/>
    </row>
    <row r="171" spans="1:22" ht="13.5" thickBot="1" x14ac:dyDescent="0.25">
      <c r="A171" s="502"/>
      <c r="B171" s="7"/>
      <c r="C171" s="7"/>
      <c r="D171" s="4"/>
      <c r="E171" s="7"/>
      <c r="F171" s="7"/>
      <c r="G171" s="531"/>
      <c r="H171" s="465"/>
      <c r="I171" s="532"/>
      <c r="J171" s="55" t="s">
        <v>2</v>
      </c>
      <c r="K171" s="55"/>
      <c r="L171" s="55"/>
      <c r="M171" s="100"/>
      <c r="N171" s="2"/>
      <c r="V171" s="34"/>
    </row>
    <row r="172" spans="1:22" ht="23.25" thickBot="1" x14ac:dyDescent="0.25">
      <c r="A172" s="502"/>
      <c r="B172" s="37" t="s">
        <v>38</v>
      </c>
      <c r="C172" s="37" t="s">
        <v>40</v>
      </c>
      <c r="D172" s="37" t="s">
        <v>23</v>
      </c>
      <c r="E172" s="510" t="s">
        <v>42</v>
      </c>
      <c r="F172" s="510"/>
      <c r="G172" s="511"/>
      <c r="H172" s="512"/>
      <c r="I172" s="513"/>
      <c r="J172" s="57" t="s">
        <v>1</v>
      </c>
      <c r="K172" s="58"/>
      <c r="L172" s="58"/>
      <c r="M172" s="97"/>
      <c r="N172" s="2"/>
      <c r="V172" s="34"/>
    </row>
    <row r="173" spans="1:22" ht="13.5" thickBot="1" x14ac:dyDescent="0.25">
      <c r="A173" s="503"/>
      <c r="B173" s="7"/>
      <c r="C173" s="7"/>
      <c r="D173" s="64"/>
      <c r="E173" s="49" t="s">
        <v>4</v>
      </c>
      <c r="F173" s="50"/>
      <c r="G173" s="514"/>
      <c r="H173" s="515"/>
      <c r="I173" s="516"/>
      <c r="J173" s="57" t="s">
        <v>0</v>
      </c>
      <c r="K173" s="58"/>
      <c r="L173" s="58"/>
      <c r="M173" s="97"/>
      <c r="N173" s="2"/>
      <c r="V173" s="34"/>
    </row>
    <row r="174" spans="1:22" ht="24" thickTop="1" thickBot="1" x14ac:dyDescent="0.25">
      <c r="A174" s="501">
        <f t="shared" ref="A174" si="35">A170+1</f>
        <v>40</v>
      </c>
      <c r="B174" s="45" t="s">
        <v>37</v>
      </c>
      <c r="C174" s="45" t="s">
        <v>39</v>
      </c>
      <c r="D174" s="45" t="s">
        <v>24</v>
      </c>
      <c r="E174" s="505" t="s">
        <v>41</v>
      </c>
      <c r="F174" s="505"/>
      <c r="G174" s="505" t="s">
        <v>32</v>
      </c>
      <c r="H174" s="506"/>
      <c r="I174" s="51"/>
      <c r="J174" s="27" t="s">
        <v>2</v>
      </c>
      <c r="K174" s="28"/>
      <c r="L174" s="28"/>
      <c r="M174" s="29"/>
      <c r="N174" s="2"/>
      <c r="V174" s="34"/>
    </row>
    <row r="175" spans="1:22" ht="13.5" thickBot="1" x14ac:dyDescent="0.25">
      <c r="A175" s="502"/>
      <c r="B175" s="7"/>
      <c r="C175" s="7"/>
      <c r="D175" s="4"/>
      <c r="E175" s="7"/>
      <c r="F175" s="7"/>
      <c r="G175" s="531"/>
      <c r="H175" s="465"/>
      <c r="I175" s="532"/>
      <c r="J175" s="55" t="s">
        <v>2</v>
      </c>
      <c r="K175" s="55"/>
      <c r="L175" s="55"/>
      <c r="M175" s="100"/>
      <c r="N175" s="2"/>
      <c r="V175" s="34">
        <v>0</v>
      </c>
    </row>
    <row r="176" spans="1:22" ht="23.25" thickBot="1" x14ac:dyDescent="0.25">
      <c r="A176" s="502"/>
      <c r="B176" s="37" t="s">
        <v>38</v>
      </c>
      <c r="C176" s="37" t="s">
        <v>40</v>
      </c>
      <c r="D176" s="37" t="s">
        <v>23</v>
      </c>
      <c r="E176" s="510" t="s">
        <v>42</v>
      </c>
      <c r="F176" s="510"/>
      <c r="G176" s="511"/>
      <c r="H176" s="512"/>
      <c r="I176" s="513"/>
      <c r="J176" s="57" t="s">
        <v>1</v>
      </c>
      <c r="K176" s="58"/>
      <c r="L176" s="58"/>
      <c r="M176" s="97"/>
      <c r="N176" s="2"/>
      <c r="V176" s="34"/>
    </row>
    <row r="177" spans="1:22" ht="13.5" thickBot="1" x14ac:dyDescent="0.25">
      <c r="A177" s="503"/>
      <c r="B177" s="7"/>
      <c r="C177" s="7"/>
      <c r="D177" s="64"/>
      <c r="E177" s="49" t="s">
        <v>4</v>
      </c>
      <c r="F177" s="50"/>
      <c r="G177" s="514"/>
      <c r="H177" s="515"/>
      <c r="I177" s="516"/>
      <c r="J177" s="57" t="s">
        <v>0</v>
      </c>
      <c r="K177" s="58"/>
      <c r="L177" s="58"/>
      <c r="M177" s="97"/>
      <c r="N177" s="2"/>
      <c r="V177" s="34"/>
    </row>
    <row r="178" spans="1:22" ht="24" thickTop="1" thickBot="1" x14ac:dyDescent="0.25">
      <c r="A178" s="501">
        <f t="shared" ref="A178" si="36">A174+1</f>
        <v>41</v>
      </c>
      <c r="B178" s="45" t="s">
        <v>37</v>
      </c>
      <c r="C178" s="45" t="s">
        <v>39</v>
      </c>
      <c r="D178" s="45" t="s">
        <v>24</v>
      </c>
      <c r="E178" s="505" t="s">
        <v>41</v>
      </c>
      <c r="F178" s="505"/>
      <c r="G178" s="505" t="s">
        <v>32</v>
      </c>
      <c r="H178" s="506"/>
      <c r="I178" s="51"/>
      <c r="J178" s="27" t="s">
        <v>2</v>
      </c>
      <c r="K178" s="28"/>
      <c r="L178" s="28"/>
      <c r="M178" s="29"/>
      <c r="N178" s="2"/>
      <c r="V178" s="34"/>
    </row>
    <row r="179" spans="1:22" ht="13.5" thickBot="1" x14ac:dyDescent="0.25">
      <c r="A179" s="502"/>
      <c r="B179" s="7"/>
      <c r="C179" s="7"/>
      <c r="D179" s="4"/>
      <c r="E179" s="7"/>
      <c r="F179" s="7"/>
      <c r="G179" s="531"/>
      <c r="H179" s="465"/>
      <c r="I179" s="532"/>
      <c r="J179" s="55" t="s">
        <v>2</v>
      </c>
      <c r="K179" s="55"/>
      <c r="L179" s="55"/>
      <c r="M179" s="100"/>
      <c r="N179" s="2"/>
      <c r="V179" s="34">
        <v>0</v>
      </c>
    </row>
    <row r="180" spans="1:22" ht="23.25" thickBot="1" x14ac:dyDescent="0.25">
      <c r="A180" s="502"/>
      <c r="B180" s="37" t="s">
        <v>38</v>
      </c>
      <c r="C180" s="37" t="s">
        <v>40</v>
      </c>
      <c r="D180" s="37" t="s">
        <v>23</v>
      </c>
      <c r="E180" s="510" t="s">
        <v>42</v>
      </c>
      <c r="F180" s="510"/>
      <c r="G180" s="511"/>
      <c r="H180" s="512"/>
      <c r="I180" s="513"/>
      <c r="J180" s="57" t="s">
        <v>1</v>
      </c>
      <c r="K180" s="58"/>
      <c r="L180" s="58"/>
      <c r="M180" s="97"/>
      <c r="N180" s="2"/>
      <c r="V180" s="34"/>
    </row>
    <row r="181" spans="1:22" ht="13.5" thickBot="1" x14ac:dyDescent="0.25">
      <c r="A181" s="503"/>
      <c r="B181" s="7"/>
      <c r="C181" s="7"/>
      <c r="D181" s="64"/>
      <c r="E181" s="49" t="s">
        <v>4</v>
      </c>
      <c r="F181" s="50"/>
      <c r="G181" s="514"/>
      <c r="H181" s="515"/>
      <c r="I181" s="516"/>
      <c r="J181" s="57" t="s">
        <v>0</v>
      </c>
      <c r="K181" s="58"/>
      <c r="L181" s="58"/>
      <c r="M181" s="97"/>
      <c r="N181" s="2"/>
      <c r="V181" s="34"/>
    </row>
    <row r="182" spans="1:22" ht="24" thickTop="1" thickBot="1" x14ac:dyDescent="0.25">
      <c r="A182" s="501">
        <f t="shared" ref="A182" si="37">A178+1</f>
        <v>42</v>
      </c>
      <c r="B182" s="45" t="s">
        <v>37</v>
      </c>
      <c r="C182" s="45" t="s">
        <v>39</v>
      </c>
      <c r="D182" s="45" t="s">
        <v>24</v>
      </c>
      <c r="E182" s="505" t="s">
        <v>41</v>
      </c>
      <c r="F182" s="505"/>
      <c r="G182" s="505" t="s">
        <v>32</v>
      </c>
      <c r="H182" s="506"/>
      <c r="I182" s="51"/>
      <c r="J182" s="27" t="s">
        <v>2</v>
      </c>
      <c r="K182" s="28"/>
      <c r="L182" s="28"/>
      <c r="M182" s="29"/>
      <c r="N182" s="2"/>
      <c r="V182" s="34"/>
    </row>
    <row r="183" spans="1:22" ht="13.5" thickBot="1" x14ac:dyDescent="0.25">
      <c r="A183" s="502"/>
      <c r="B183" s="7"/>
      <c r="C183" s="7"/>
      <c r="D183" s="4"/>
      <c r="E183" s="7"/>
      <c r="F183" s="7"/>
      <c r="G183" s="531"/>
      <c r="H183" s="465"/>
      <c r="I183" s="532"/>
      <c r="J183" s="55" t="s">
        <v>2</v>
      </c>
      <c r="K183" s="55"/>
      <c r="L183" s="55"/>
      <c r="M183" s="100"/>
      <c r="N183" s="2"/>
      <c r="V183" s="34">
        <v>0</v>
      </c>
    </row>
    <row r="184" spans="1:22" ht="23.25" thickBot="1" x14ac:dyDescent="0.25">
      <c r="A184" s="502"/>
      <c r="B184" s="37" t="s">
        <v>38</v>
      </c>
      <c r="C184" s="37" t="s">
        <v>40</v>
      </c>
      <c r="D184" s="37" t="s">
        <v>23</v>
      </c>
      <c r="E184" s="510" t="s">
        <v>42</v>
      </c>
      <c r="F184" s="510"/>
      <c r="G184" s="511"/>
      <c r="H184" s="512"/>
      <c r="I184" s="513"/>
      <c r="J184" s="57" t="s">
        <v>1</v>
      </c>
      <c r="K184" s="58"/>
      <c r="L184" s="58"/>
      <c r="M184" s="97"/>
      <c r="N184" s="2"/>
      <c r="V184" s="34"/>
    </row>
    <row r="185" spans="1:22" ht="13.5" thickBot="1" x14ac:dyDescent="0.25">
      <c r="A185" s="503"/>
      <c r="B185" s="7"/>
      <c r="C185" s="7"/>
      <c r="D185" s="64"/>
      <c r="E185" s="49" t="s">
        <v>4</v>
      </c>
      <c r="F185" s="50"/>
      <c r="G185" s="514"/>
      <c r="H185" s="515"/>
      <c r="I185" s="516"/>
      <c r="J185" s="57" t="s">
        <v>0</v>
      </c>
      <c r="K185" s="58"/>
      <c r="L185" s="58"/>
      <c r="M185" s="97"/>
      <c r="N185" s="2"/>
      <c r="V185" s="34"/>
    </row>
    <row r="186" spans="1:22" ht="24" thickTop="1" thickBot="1" x14ac:dyDescent="0.25">
      <c r="A186" s="501">
        <f t="shared" ref="A186" si="38">A182+1</f>
        <v>43</v>
      </c>
      <c r="B186" s="45" t="s">
        <v>37</v>
      </c>
      <c r="C186" s="45" t="s">
        <v>39</v>
      </c>
      <c r="D186" s="45" t="s">
        <v>24</v>
      </c>
      <c r="E186" s="505" t="s">
        <v>41</v>
      </c>
      <c r="F186" s="505"/>
      <c r="G186" s="505" t="s">
        <v>32</v>
      </c>
      <c r="H186" s="506"/>
      <c r="I186" s="51"/>
      <c r="J186" s="27" t="s">
        <v>2</v>
      </c>
      <c r="K186" s="28"/>
      <c r="L186" s="28"/>
      <c r="M186" s="29"/>
      <c r="N186" s="2"/>
      <c r="V186" s="34"/>
    </row>
    <row r="187" spans="1:22" ht="13.5" thickBot="1" x14ac:dyDescent="0.25">
      <c r="A187" s="502"/>
      <c r="B187" s="7"/>
      <c r="C187" s="7"/>
      <c r="D187" s="4"/>
      <c r="E187" s="7"/>
      <c r="F187" s="7"/>
      <c r="G187" s="531"/>
      <c r="H187" s="465"/>
      <c r="I187" s="532"/>
      <c r="J187" s="55" t="s">
        <v>2</v>
      </c>
      <c r="K187" s="55"/>
      <c r="L187" s="55"/>
      <c r="M187" s="100"/>
      <c r="N187" s="2"/>
      <c r="V187" s="34">
        <v>0</v>
      </c>
    </row>
    <row r="188" spans="1:22" ht="23.25" thickBot="1" x14ac:dyDescent="0.25">
      <c r="A188" s="502"/>
      <c r="B188" s="37" t="s">
        <v>38</v>
      </c>
      <c r="C188" s="37" t="s">
        <v>40</v>
      </c>
      <c r="D188" s="37" t="s">
        <v>23</v>
      </c>
      <c r="E188" s="510" t="s">
        <v>42</v>
      </c>
      <c r="F188" s="510"/>
      <c r="G188" s="511"/>
      <c r="H188" s="512"/>
      <c r="I188" s="513"/>
      <c r="J188" s="57" t="s">
        <v>1</v>
      </c>
      <c r="K188" s="58"/>
      <c r="L188" s="58"/>
      <c r="M188" s="97"/>
      <c r="N188" s="2"/>
      <c r="V188" s="34"/>
    </row>
    <row r="189" spans="1:22" ht="13.5" thickBot="1" x14ac:dyDescent="0.25">
      <c r="A189" s="503"/>
      <c r="B189" s="7"/>
      <c r="C189" s="7"/>
      <c r="D189" s="64"/>
      <c r="E189" s="49" t="s">
        <v>4</v>
      </c>
      <c r="F189" s="50"/>
      <c r="G189" s="514"/>
      <c r="H189" s="515"/>
      <c r="I189" s="516"/>
      <c r="J189" s="57" t="s">
        <v>0</v>
      </c>
      <c r="K189" s="58"/>
      <c r="L189" s="58"/>
      <c r="M189" s="97"/>
      <c r="N189" s="2"/>
      <c r="V189" s="34"/>
    </row>
    <row r="190" spans="1:22" ht="24" thickTop="1" thickBot="1" x14ac:dyDescent="0.25">
      <c r="A190" s="501">
        <f t="shared" ref="A190" si="39">A186+1</f>
        <v>44</v>
      </c>
      <c r="B190" s="45" t="s">
        <v>37</v>
      </c>
      <c r="C190" s="45" t="s">
        <v>39</v>
      </c>
      <c r="D190" s="45" t="s">
        <v>24</v>
      </c>
      <c r="E190" s="505" t="s">
        <v>41</v>
      </c>
      <c r="F190" s="505"/>
      <c r="G190" s="505" t="s">
        <v>32</v>
      </c>
      <c r="H190" s="506"/>
      <c r="I190" s="51"/>
      <c r="J190" s="27" t="s">
        <v>2</v>
      </c>
      <c r="K190" s="28"/>
      <c r="L190" s="28"/>
      <c r="M190" s="29"/>
      <c r="N190" s="2"/>
      <c r="V190" s="34"/>
    </row>
    <row r="191" spans="1:22" ht="13.5" thickBot="1" x14ac:dyDescent="0.25">
      <c r="A191" s="502"/>
      <c r="B191" s="7"/>
      <c r="C191" s="7"/>
      <c r="D191" s="4"/>
      <c r="E191" s="7"/>
      <c r="F191" s="7"/>
      <c r="G191" s="531"/>
      <c r="H191" s="465"/>
      <c r="I191" s="532"/>
      <c r="J191" s="55" t="s">
        <v>2</v>
      </c>
      <c r="K191" s="55"/>
      <c r="L191" s="55"/>
      <c r="M191" s="100"/>
      <c r="N191" s="2"/>
      <c r="V191" s="34">
        <v>0</v>
      </c>
    </row>
    <row r="192" spans="1:22" ht="23.25" thickBot="1" x14ac:dyDescent="0.25">
      <c r="A192" s="502"/>
      <c r="B192" s="37" t="s">
        <v>38</v>
      </c>
      <c r="C192" s="37" t="s">
        <v>40</v>
      </c>
      <c r="D192" s="37" t="s">
        <v>23</v>
      </c>
      <c r="E192" s="510" t="s">
        <v>42</v>
      </c>
      <c r="F192" s="510"/>
      <c r="G192" s="511"/>
      <c r="H192" s="512"/>
      <c r="I192" s="513"/>
      <c r="J192" s="57" t="s">
        <v>1</v>
      </c>
      <c r="K192" s="58"/>
      <c r="L192" s="58"/>
      <c r="M192" s="97"/>
      <c r="N192" s="2"/>
      <c r="V192" s="34"/>
    </row>
    <row r="193" spans="1:22" ht="13.5" thickBot="1" x14ac:dyDescent="0.25">
      <c r="A193" s="503"/>
      <c r="B193" s="7"/>
      <c r="C193" s="7"/>
      <c r="D193" s="64"/>
      <c r="E193" s="49" t="s">
        <v>4</v>
      </c>
      <c r="F193" s="50"/>
      <c r="G193" s="514"/>
      <c r="H193" s="515"/>
      <c r="I193" s="516"/>
      <c r="J193" s="57" t="s">
        <v>0</v>
      </c>
      <c r="K193" s="58"/>
      <c r="L193" s="58"/>
      <c r="M193" s="97"/>
      <c r="N193" s="2"/>
      <c r="V193" s="34"/>
    </row>
    <row r="194" spans="1:22" ht="24" thickTop="1" thickBot="1" x14ac:dyDescent="0.25">
      <c r="A194" s="501">
        <f t="shared" ref="A194" si="40">A190+1</f>
        <v>45</v>
      </c>
      <c r="B194" s="45" t="s">
        <v>37</v>
      </c>
      <c r="C194" s="45" t="s">
        <v>39</v>
      </c>
      <c r="D194" s="45" t="s">
        <v>24</v>
      </c>
      <c r="E194" s="505" t="s">
        <v>41</v>
      </c>
      <c r="F194" s="505"/>
      <c r="G194" s="505" t="s">
        <v>32</v>
      </c>
      <c r="H194" s="506"/>
      <c r="I194" s="51"/>
      <c r="J194" s="27" t="s">
        <v>2</v>
      </c>
      <c r="K194" s="28"/>
      <c r="L194" s="28"/>
      <c r="M194" s="29"/>
      <c r="N194" s="2"/>
      <c r="V194" s="34"/>
    </row>
    <row r="195" spans="1:22" ht="13.5" thickBot="1" x14ac:dyDescent="0.25">
      <c r="A195" s="502"/>
      <c r="B195" s="7"/>
      <c r="C195" s="7"/>
      <c r="D195" s="4"/>
      <c r="E195" s="7"/>
      <c r="F195" s="7"/>
      <c r="G195" s="531"/>
      <c r="H195" s="465"/>
      <c r="I195" s="532"/>
      <c r="J195" s="55" t="s">
        <v>2</v>
      </c>
      <c r="K195" s="55"/>
      <c r="L195" s="55"/>
      <c r="M195" s="100"/>
      <c r="N195" s="2"/>
      <c r="V195" s="34">
        <v>0</v>
      </c>
    </row>
    <row r="196" spans="1:22" ht="23.25" thickBot="1" x14ac:dyDescent="0.25">
      <c r="A196" s="502"/>
      <c r="B196" s="37" t="s">
        <v>38</v>
      </c>
      <c r="C196" s="37" t="s">
        <v>40</v>
      </c>
      <c r="D196" s="37" t="s">
        <v>23</v>
      </c>
      <c r="E196" s="510" t="s">
        <v>42</v>
      </c>
      <c r="F196" s="510"/>
      <c r="G196" s="511"/>
      <c r="H196" s="512"/>
      <c r="I196" s="513"/>
      <c r="J196" s="57" t="s">
        <v>1</v>
      </c>
      <c r="K196" s="58"/>
      <c r="L196" s="58"/>
      <c r="M196" s="97"/>
      <c r="N196" s="2"/>
      <c r="V196" s="34"/>
    </row>
    <row r="197" spans="1:22" ht="13.5" thickBot="1" x14ac:dyDescent="0.25">
      <c r="A197" s="503"/>
      <c r="B197" s="7"/>
      <c r="C197" s="7"/>
      <c r="D197" s="64"/>
      <c r="E197" s="49" t="s">
        <v>4</v>
      </c>
      <c r="F197" s="50"/>
      <c r="G197" s="514"/>
      <c r="H197" s="515"/>
      <c r="I197" s="516"/>
      <c r="J197" s="57" t="s">
        <v>0</v>
      </c>
      <c r="K197" s="58"/>
      <c r="L197" s="58"/>
      <c r="M197" s="97"/>
      <c r="N197" s="2"/>
      <c r="V197" s="34"/>
    </row>
    <row r="198" spans="1:22" ht="24" thickTop="1" thickBot="1" x14ac:dyDescent="0.25">
      <c r="A198" s="501">
        <f t="shared" ref="A198" si="41">A194+1</f>
        <v>46</v>
      </c>
      <c r="B198" s="45" t="s">
        <v>37</v>
      </c>
      <c r="C198" s="45" t="s">
        <v>39</v>
      </c>
      <c r="D198" s="45" t="s">
        <v>24</v>
      </c>
      <c r="E198" s="505" t="s">
        <v>41</v>
      </c>
      <c r="F198" s="505"/>
      <c r="G198" s="505" t="s">
        <v>32</v>
      </c>
      <c r="H198" s="506"/>
      <c r="I198" s="51"/>
      <c r="J198" s="27" t="s">
        <v>2</v>
      </c>
      <c r="K198" s="28"/>
      <c r="L198" s="28"/>
      <c r="M198" s="29"/>
      <c r="N198" s="2"/>
      <c r="V198" s="34"/>
    </row>
    <row r="199" spans="1:22" ht="13.5" thickBot="1" x14ac:dyDescent="0.25">
      <c r="A199" s="502"/>
      <c r="B199" s="7"/>
      <c r="C199" s="7"/>
      <c r="D199" s="4"/>
      <c r="E199" s="7"/>
      <c r="F199" s="7"/>
      <c r="G199" s="531"/>
      <c r="H199" s="465"/>
      <c r="I199" s="532"/>
      <c r="J199" s="55" t="s">
        <v>2</v>
      </c>
      <c r="K199" s="55"/>
      <c r="L199" s="55"/>
      <c r="M199" s="100"/>
      <c r="N199" s="2"/>
      <c r="V199" s="34">
        <v>0</v>
      </c>
    </row>
    <row r="200" spans="1:22" ht="23.25" thickBot="1" x14ac:dyDescent="0.25">
      <c r="A200" s="502"/>
      <c r="B200" s="37" t="s">
        <v>38</v>
      </c>
      <c r="C200" s="37" t="s">
        <v>40</v>
      </c>
      <c r="D200" s="37" t="s">
        <v>23</v>
      </c>
      <c r="E200" s="510" t="s">
        <v>42</v>
      </c>
      <c r="F200" s="510"/>
      <c r="G200" s="511"/>
      <c r="H200" s="512"/>
      <c r="I200" s="513"/>
      <c r="J200" s="57" t="s">
        <v>1</v>
      </c>
      <c r="K200" s="58"/>
      <c r="L200" s="58"/>
      <c r="M200" s="97"/>
      <c r="N200" s="2"/>
      <c r="V200" s="34"/>
    </row>
    <row r="201" spans="1:22" ht="13.5" thickBot="1" x14ac:dyDescent="0.25">
      <c r="A201" s="503"/>
      <c r="B201" s="7"/>
      <c r="C201" s="7"/>
      <c r="D201" s="64"/>
      <c r="E201" s="49" t="s">
        <v>4</v>
      </c>
      <c r="F201" s="50"/>
      <c r="G201" s="514"/>
      <c r="H201" s="515"/>
      <c r="I201" s="516"/>
      <c r="J201" s="57" t="s">
        <v>0</v>
      </c>
      <c r="K201" s="58"/>
      <c r="L201" s="58"/>
      <c r="M201" s="97"/>
      <c r="N201" s="2"/>
      <c r="V201" s="34"/>
    </row>
    <row r="202" spans="1:22" ht="24" thickTop="1" thickBot="1" x14ac:dyDescent="0.25">
      <c r="A202" s="501">
        <f t="shared" ref="A202" si="42">A198+1</f>
        <v>47</v>
      </c>
      <c r="B202" s="45" t="s">
        <v>37</v>
      </c>
      <c r="C202" s="45" t="s">
        <v>39</v>
      </c>
      <c r="D202" s="45" t="s">
        <v>24</v>
      </c>
      <c r="E202" s="505" t="s">
        <v>41</v>
      </c>
      <c r="F202" s="505"/>
      <c r="G202" s="505" t="s">
        <v>32</v>
      </c>
      <c r="H202" s="506"/>
      <c r="I202" s="51"/>
      <c r="J202" s="27" t="s">
        <v>2</v>
      </c>
      <c r="K202" s="28"/>
      <c r="L202" s="28"/>
      <c r="M202" s="29"/>
      <c r="N202" s="2"/>
      <c r="V202" s="34"/>
    </row>
    <row r="203" spans="1:22" ht="13.5" thickBot="1" x14ac:dyDescent="0.25">
      <c r="A203" s="502"/>
      <c r="B203" s="7"/>
      <c r="C203" s="7"/>
      <c r="D203" s="4"/>
      <c r="E203" s="7"/>
      <c r="F203" s="7"/>
      <c r="G203" s="531"/>
      <c r="H203" s="465"/>
      <c r="I203" s="532"/>
      <c r="J203" s="55" t="s">
        <v>2</v>
      </c>
      <c r="K203" s="55"/>
      <c r="L203" s="55"/>
      <c r="M203" s="100"/>
      <c r="N203" s="2"/>
      <c r="V203" s="34">
        <v>0</v>
      </c>
    </row>
    <row r="204" spans="1:22" ht="23.25" thickBot="1" x14ac:dyDescent="0.25">
      <c r="A204" s="502"/>
      <c r="B204" s="37" t="s">
        <v>38</v>
      </c>
      <c r="C204" s="37" t="s">
        <v>40</v>
      </c>
      <c r="D204" s="37" t="s">
        <v>23</v>
      </c>
      <c r="E204" s="510" t="s">
        <v>42</v>
      </c>
      <c r="F204" s="510"/>
      <c r="G204" s="511"/>
      <c r="H204" s="512"/>
      <c r="I204" s="513"/>
      <c r="J204" s="57" t="s">
        <v>1</v>
      </c>
      <c r="K204" s="58"/>
      <c r="L204" s="58"/>
      <c r="M204" s="97"/>
      <c r="N204" s="2"/>
      <c r="V204" s="34"/>
    </row>
    <row r="205" spans="1:22" ht="13.5" thickBot="1" x14ac:dyDescent="0.25">
      <c r="A205" s="503"/>
      <c r="B205" s="7"/>
      <c r="C205" s="7"/>
      <c r="D205" s="64"/>
      <c r="E205" s="49" t="s">
        <v>4</v>
      </c>
      <c r="F205" s="50"/>
      <c r="G205" s="514"/>
      <c r="H205" s="515"/>
      <c r="I205" s="516"/>
      <c r="J205" s="57" t="s">
        <v>0</v>
      </c>
      <c r="K205" s="58"/>
      <c r="L205" s="58"/>
      <c r="M205" s="97"/>
      <c r="N205" s="2"/>
      <c r="V205" s="34"/>
    </row>
    <row r="206" spans="1:22" ht="24" thickTop="1" thickBot="1" x14ac:dyDescent="0.25">
      <c r="A206" s="501">
        <f t="shared" ref="A206" si="43">A202+1</f>
        <v>48</v>
      </c>
      <c r="B206" s="45" t="s">
        <v>37</v>
      </c>
      <c r="C206" s="45" t="s">
        <v>39</v>
      </c>
      <c r="D206" s="45" t="s">
        <v>24</v>
      </c>
      <c r="E206" s="505" t="s">
        <v>41</v>
      </c>
      <c r="F206" s="505"/>
      <c r="G206" s="505" t="s">
        <v>32</v>
      </c>
      <c r="H206" s="506"/>
      <c r="I206" s="51"/>
      <c r="J206" s="27" t="s">
        <v>2</v>
      </c>
      <c r="K206" s="28"/>
      <c r="L206" s="28"/>
      <c r="M206" s="29"/>
      <c r="N206" s="2"/>
      <c r="V206" s="34"/>
    </row>
    <row r="207" spans="1:22" ht="13.5" thickBot="1" x14ac:dyDescent="0.25">
      <c r="A207" s="502"/>
      <c r="B207" s="7"/>
      <c r="C207" s="7"/>
      <c r="D207" s="4"/>
      <c r="E207" s="7"/>
      <c r="F207" s="7"/>
      <c r="G207" s="531"/>
      <c r="H207" s="465"/>
      <c r="I207" s="532"/>
      <c r="J207" s="55" t="s">
        <v>2</v>
      </c>
      <c r="K207" s="55"/>
      <c r="L207" s="55"/>
      <c r="M207" s="100"/>
      <c r="N207" s="2"/>
      <c r="V207" s="34">
        <v>0</v>
      </c>
    </row>
    <row r="208" spans="1:22" ht="23.25" thickBot="1" x14ac:dyDescent="0.25">
      <c r="A208" s="502"/>
      <c r="B208" s="37" t="s">
        <v>38</v>
      </c>
      <c r="C208" s="37" t="s">
        <v>40</v>
      </c>
      <c r="D208" s="37" t="s">
        <v>23</v>
      </c>
      <c r="E208" s="510" t="s">
        <v>42</v>
      </c>
      <c r="F208" s="510"/>
      <c r="G208" s="511"/>
      <c r="H208" s="512"/>
      <c r="I208" s="513"/>
      <c r="J208" s="57" t="s">
        <v>1</v>
      </c>
      <c r="K208" s="58"/>
      <c r="L208" s="58"/>
      <c r="M208" s="97"/>
      <c r="N208" s="2"/>
      <c r="V208" s="34"/>
    </row>
    <row r="209" spans="1:22" ht="13.5" thickBot="1" x14ac:dyDescent="0.25">
      <c r="A209" s="503"/>
      <c r="B209" s="7"/>
      <c r="C209" s="7"/>
      <c r="D209" s="64"/>
      <c r="E209" s="49" t="s">
        <v>4</v>
      </c>
      <c r="F209" s="50"/>
      <c r="G209" s="514"/>
      <c r="H209" s="515"/>
      <c r="I209" s="516"/>
      <c r="J209" s="57" t="s">
        <v>0</v>
      </c>
      <c r="K209" s="58"/>
      <c r="L209" s="58"/>
      <c r="M209" s="97"/>
      <c r="N209" s="2"/>
      <c r="V209" s="34"/>
    </row>
    <row r="210" spans="1:22" ht="24" thickTop="1" thickBot="1" x14ac:dyDescent="0.25">
      <c r="A210" s="501">
        <f t="shared" ref="A210" si="44">A206+1</f>
        <v>49</v>
      </c>
      <c r="B210" s="45" t="s">
        <v>37</v>
      </c>
      <c r="C210" s="45" t="s">
        <v>39</v>
      </c>
      <c r="D210" s="45" t="s">
        <v>24</v>
      </c>
      <c r="E210" s="505" t="s">
        <v>41</v>
      </c>
      <c r="F210" s="505"/>
      <c r="G210" s="505" t="s">
        <v>32</v>
      </c>
      <c r="H210" s="506"/>
      <c r="I210" s="51"/>
      <c r="J210" s="27" t="s">
        <v>2</v>
      </c>
      <c r="K210" s="28"/>
      <c r="L210" s="28"/>
      <c r="M210" s="29"/>
      <c r="N210" s="2"/>
      <c r="V210" s="34"/>
    </row>
    <row r="211" spans="1:22" ht="13.5" thickBot="1" x14ac:dyDescent="0.25">
      <c r="A211" s="502"/>
      <c r="B211" s="7"/>
      <c r="C211" s="7"/>
      <c r="D211" s="4"/>
      <c r="E211" s="7"/>
      <c r="F211" s="7"/>
      <c r="G211" s="531"/>
      <c r="H211" s="465"/>
      <c r="I211" s="532"/>
      <c r="J211" s="55" t="s">
        <v>2</v>
      </c>
      <c r="K211" s="55"/>
      <c r="L211" s="55"/>
      <c r="M211" s="100"/>
      <c r="N211" s="2"/>
      <c r="V211" s="34">
        <v>0</v>
      </c>
    </row>
    <row r="212" spans="1:22" ht="23.25" thickBot="1" x14ac:dyDescent="0.25">
      <c r="A212" s="502"/>
      <c r="B212" s="37" t="s">
        <v>38</v>
      </c>
      <c r="C212" s="37" t="s">
        <v>40</v>
      </c>
      <c r="D212" s="37" t="s">
        <v>23</v>
      </c>
      <c r="E212" s="510" t="s">
        <v>42</v>
      </c>
      <c r="F212" s="510"/>
      <c r="G212" s="511"/>
      <c r="H212" s="512"/>
      <c r="I212" s="513"/>
      <c r="J212" s="57" t="s">
        <v>1</v>
      </c>
      <c r="K212" s="58"/>
      <c r="L212" s="58"/>
      <c r="M212" s="97"/>
      <c r="N212" s="2"/>
      <c r="V212" s="34"/>
    </row>
    <row r="213" spans="1:22" ht="13.5" thickBot="1" x14ac:dyDescent="0.25">
      <c r="A213" s="503"/>
      <c r="B213" s="7"/>
      <c r="C213" s="7"/>
      <c r="D213" s="64"/>
      <c r="E213" s="49" t="s">
        <v>4</v>
      </c>
      <c r="F213" s="50"/>
      <c r="G213" s="514"/>
      <c r="H213" s="515"/>
      <c r="I213" s="516"/>
      <c r="J213" s="57" t="s">
        <v>0</v>
      </c>
      <c r="K213" s="58"/>
      <c r="L213" s="58"/>
      <c r="M213" s="97"/>
      <c r="N213" s="2"/>
      <c r="V213" s="34"/>
    </row>
    <row r="214" spans="1:22" ht="24" thickTop="1" thickBot="1" x14ac:dyDescent="0.25">
      <c r="A214" s="501">
        <f t="shared" ref="A214" si="45">A210+1</f>
        <v>50</v>
      </c>
      <c r="B214" s="45" t="s">
        <v>37</v>
      </c>
      <c r="C214" s="45" t="s">
        <v>39</v>
      </c>
      <c r="D214" s="45" t="s">
        <v>24</v>
      </c>
      <c r="E214" s="505" t="s">
        <v>41</v>
      </c>
      <c r="F214" s="505"/>
      <c r="G214" s="505" t="s">
        <v>32</v>
      </c>
      <c r="H214" s="506"/>
      <c r="I214" s="51"/>
      <c r="J214" s="27" t="s">
        <v>2</v>
      </c>
      <c r="K214" s="28"/>
      <c r="L214" s="28"/>
      <c r="M214" s="29"/>
      <c r="N214" s="2"/>
      <c r="V214" s="34"/>
    </row>
    <row r="215" spans="1:22" ht="13.5" thickBot="1" x14ac:dyDescent="0.25">
      <c r="A215" s="502"/>
      <c r="B215" s="7"/>
      <c r="C215" s="7"/>
      <c r="D215" s="4"/>
      <c r="E215" s="7"/>
      <c r="F215" s="7"/>
      <c r="G215" s="531"/>
      <c r="H215" s="465"/>
      <c r="I215" s="532"/>
      <c r="J215" s="55" t="s">
        <v>2</v>
      </c>
      <c r="K215" s="55"/>
      <c r="L215" s="55"/>
      <c r="M215" s="100"/>
      <c r="N215" s="2"/>
      <c r="V215" s="34">
        <v>0</v>
      </c>
    </row>
    <row r="216" spans="1:22" ht="23.25" thickBot="1" x14ac:dyDescent="0.25">
      <c r="A216" s="502"/>
      <c r="B216" s="37" t="s">
        <v>38</v>
      </c>
      <c r="C216" s="37" t="s">
        <v>40</v>
      </c>
      <c r="D216" s="37" t="s">
        <v>23</v>
      </c>
      <c r="E216" s="510" t="s">
        <v>42</v>
      </c>
      <c r="F216" s="510"/>
      <c r="G216" s="511"/>
      <c r="H216" s="512"/>
      <c r="I216" s="513"/>
      <c r="J216" s="57" t="s">
        <v>1</v>
      </c>
      <c r="K216" s="58"/>
      <c r="L216" s="58"/>
      <c r="M216" s="97"/>
      <c r="N216" s="2"/>
      <c r="V216" s="34"/>
    </row>
    <row r="217" spans="1:22" ht="13.5" thickBot="1" x14ac:dyDescent="0.25">
      <c r="A217" s="503"/>
      <c r="B217" s="7"/>
      <c r="C217" s="7"/>
      <c r="D217" s="64"/>
      <c r="E217" s="49" t="s">
        <v>4</v>
      </c>
      <c r="F217" s="50"/>
      <c r="G217" s="514"/>
      <c r="H217" s="515"/>
      <c r="I217" s="516"/>
      <c r="J217" s="57" t="s">
        <v>0</v>
      </c>
      <c r="K217" s="58"/>
      <c r="L217" s="58"/>
      <c r="M217" s="97"/>
      <c r="N217" s="2"/>
      <c r="V217" s="34"/>
    </row>
    <row r="218" spans="1:22" ht="24" thickTop="1" thickBot="1" x14ac:dyDescent="0.25">
      <c r="A218" s="501">
        <f t="shared" ref="A218" si="46">A214+1</f>
        <v>51</v>
      </c>
      <c r="B218" s="45" t="s">
        <v>37</v>
      </c>
      <c r="C218" s="45" t="s">
        <v>39</v>
      </c>
      <c r="D218" s="45" t="s">
        <v>24</v>
      </c>
      <c r="E218" s="505" t="s">
        <v>41</v>
      </c>
      <c r="F218" s="505"/>
      <c r="G218" s="505" t="s">
        <v>32</v>
      </c>
      <c r="H218" s="506"/>
      <c r="I218" s="51"/>
      <c r="J218" s="27" t="s">
        <v>2</v>
      </c>
      <c r="K218" s="28"/>
      <c r="L218" s="28"/>
      <c r="M218" s="29"/>
      <c r="N218" s="2"/>
      <c r="V218" s="34"/>
    </row>
    <row r="219" spans="1:22" ht="13.5" thickBot="1" x14ac:dyDescent="0.25">
      <c r="A219" s="502"/>
      <c r="B219" s="7"/>
      <c r="C219" s="7"/>
      <c r="D219" s="4"/>
      <c r="E219" s="7"/>
      <c r="F219" s="7"/>
      <c r="G219" s="531"/>
      <c r="H219" s="465"/>
      <c r="I219" s="532"/>
      <c r="J219" s="55" t="s">
        <v>2</v>
      </c>
      <c r="K219" s="55"/>
      <c r="L219" s="55"/>
      <c r="M219" s="100"/>
      <c r="N219" s="2"/>
      <c r="V219" s="34">
        <v>0</v>
      </c>
    </row>
    <row r="220" spans="1:22" ht="23.25" thickBot="1" x14ac:dyDescent="0.25">
      <c r="A220" s="502"/>
      <c r="B220" s="37" t="s">
        <v>38</v>
      </c>
      <c r="C220" s="37" t="s">
        <v>40</v>
      </c>
      <c r="D220" s="37" t="s">
        <v>23</v>
      </c>
      <c r="E220" s="510" t="s">
        <v>42</v>
      </c>
      <c r="F220" s="510"/>
      <c r="G220" s="511"/>
      <c r="H220" s="512"/>
      <c r="I220" s="513"/>
      <c r="J220" s="57" t="s">
        <v>1</v>
      </c>
      <c r="K220" s="58"/>
      <c r="L220" s="58"/>
      <c r="M220" s="97"/>
      <c r="N220" s="2"/>
      <c r="V220" s="34"/>
    </row>
    <row r="221" spans="1:22" ht="13.5" thickBot="1" x14ac:dyDescent="0.25">
      <c r="A221" s="503"/>
      <c r="B221" s="7"/>
      <c r="C221" s="7"/>
      <c r="D221" s="64"/>
      <c r="E221" s="49" t="s">
        <v>4</v>
      </c>
      <c r="F221" s="50"/>
      <c r="G221" s="514"/>
      <c r="H221" s="515"/>
      <c r="I221" s="516"/>
      <c r="J221" s="57" t="s">
        <v>0</v>
      </c>
      <c r="K221" s="58"/>
      <c r="L221" s="58"/>
      <c r="M221" s="97"/>
      <c r="N221" s="2"/>
      <c r="V221" s="34"/>
    </row>
    <row r="222" spans="1:22" ht="24" thickTop="1" thickBot="1" x14ac:dyDescent="0.25">
      <c r="A222" s="501">
        <f t="shared" ref="A222" si="47">A218+1</f>
        <v>52</v>
      </c>
      <c r="B222" s="45" t="s">
        <v>37</v>
      </c>
      <c r="C222" s="45" t="s">
        <v>39</v>
      </c>
      <c r="D222" s="45" t="s">
        <v>24</v>
      </c>
      <c r="E222" s="505" t="s">
        <v>41</v>
      </c>
      <c r="F222" s="505"/>
      <c r="G222" s="505" t="s">
        <v>32</v>
      </c>
      <c r="H222" s="506"/>
      <c r="I222" s="51"/>
      <c r="J222" s="27" t="s">
        <v>2</v>
      </c>
      <c r="K222" s="28"/>
      <c r="L222" s="28"/>
      <c r="M222" s="29"/>
      <c r="N222" s="2"/>
      <c r="V222" s="34"/>
    </row>
    <row r="223" spans="1:22" ht="13.5" thickBot="1" x14ac:dyDescent="0.25">
      <c r="A223" s="502"/>
      <c r="B223" s="7"/>
      <c r="C223" s="7"/>
      <c r="D223" s="4"/>
      <c r="E223" s="7"/>
      <c r="F223" s="7"/>
      <c r="G223" s="531"/>
      <c r="H223" s="465"/>
      <c r="I223" s="532"/>
      <c r="J223" s="55" t="s">
        <v>2</v>
      </c>
      <c r="K223" s="55"/>
      <c r="L223" s="55"/>
      <c r="M223" s="100"/>
      <c r="N223" s="2"/>
      <c r="V223" s="34">
        <v>0</v>
      </c>
    </row>
    <row r="224" spans="1:22" ht="23.25" thickBot="1" x14ac:dyDescent="0.25">
      <c r="A224" s="502"/>
      <c r="B224" s="37" t="s">
        <v>38</v>
      </c>
      <c r="C224" s="37" t="s">
        <v>40</v>
      </c>
      <c r="D224" s="37" t="s">
        <v>23</v>
      </c>
      <c r="E224" s="510" t="s">
        <v>42</v>
      </c>
      <c r="F224" s="510"/>
      <c r="G224" s="511"/>
      <c r="H224" s="512"/>
      <c r="I224" s="513"/>
      <c r="J224" s="57" t="s">
        <v>1</v>
      </c>
      <c r="K224" s="58"/>
      <c r="L224" s="58"/>
      <c r="M224" s="97"/>
      <c r="N224" s="2"/>
      <c r="V224" s="34"/>
    </row>
    <row r="225" spans="1:22" ht="13.5" thickBot="1" x14ac:dyDescent="0.25">
      <c r="A225" s="503"/>
      <c r="B225" s="7"/>
      <c r="C225" s="7"/>
      <c r="D225" s="64"/>
      <c r="E225" s="49" t="s">
        <v>4</v>
      </c>
      <c r="F225" s="50"/>
      <c r="G225" s="514"/>
      <c r="H225" s="515"/>
      <c r="I225" s="516"/>
      <c r="J225" s="57" t="s">
        <v>0</v>
      </c>
      <c r="K225" s="58"/>
      <c r="L225" s="58"/>
      <c r="M225" s="97"/>
      <c r="N225" s="2"/>
      <c r="V225" s="34"/>
    </row>
    <row r="226" spans="1:22" ht="24" thickTop="1" thickBot="1" x14ac:dyDescent="0.25">
      <c r="A226" s="501">
        <f t="shared" ref="A226" si="48">A222+1</f>
        <v>53</v>
      </c>
      <c r="B226" s="45" t="s">
        <v>37</v>
      </c>
      <c r="C226" s="45" t="s">
        <v>39</v>
      </c>
      <c r="D226" s="45" t="s">
        <v>24</v>
      </c>
      <c r="E226" s="505" t="s">
        <v>41</v>
      </c>
      <c r="F226" s="505"/>
      <c r="G226" s="505" t="s">
        <v>32</v>
      </c>
      <c r="H226" s="506"/>
      <c r="I226" s="51"/>
      <c r="J226" s="27" t="s">
        <v>2</v>
      </c>
      <c r="K226" s="28"/>
      <c r="L226" s="28"/>
      <c r="M226" s="29"/>
      <c r="N226" s="2"/>
      <c r="V226" s="34"/>
    </row>
    <row r="227" spans="1:22" ht="13.5" thickBot="1" x14ac:dyDescent="0.25">
      <c r="A227" s="502"/>
      <c r="B227" s="7"/>
      <c r="C227" s="7"/>
      <c r="D227" s="4"/>
      <c r="E227" s="7"/>
      <c r="F227" s="7"/>
      <c r="G227" s="531"/>
      <c r="H227" s="465"/>
      <c r="I227" s="532"/>
      <c r="J227" s="55" t="s">
        <v>2</v>
      </c>
      <c r="K227" s="55"/>
      <c r="L227" s="55"/>
      <c r="M227" s="100"/>
      <c r="N227" s="2"/>
      <c r="V227" s="34">
        <v>0</v>
      </c>
    </row>
    <row r="228" spans="1:22" ht="23.25" thickBot="1" x14ac:dyDescent="0.25">
      <c r="A228" s="502"/>
      <c r="B228" s="37" t="s">
        <v>38</v>
      </c>
      <c r="C228" s="37" t="s">
        <v>40</v>
      </c>
      <c r="D228" s="37" t="s">
        <v>23</v>
      </c>
      <c r="E228" s="510" t="s">
        <v>42</v>
      </c>
      <c r="F228" s="510"/>
      <c r="G228" s="511"/>
      <c r="H228" s="512"/>
      <c r="I228" s="513"/>
      <c r="J228" s="57" t="s">
        <v>1</v>
      </c>
      <c r="K228" s="58"/>
      <c r="L228" s="58"/>
      <c r="M228" s="97"/>
      <c r="N228" s="2"/>
      <c r="V228" s="34"/>
    </row>
    <row r="229" spans="1:22" ht="13.5" thickBot="1" x14ac:dyDescent="0.25">
      <c r="A229" s="503"/>
      <c r="B229" s="7"/>
      <c r="C229" s="7"/>
      <c r="D229" s="64"/>
      <c r="E229" s="49" t="s">
        <v>4</v>
      </c>
      <c r="F229" s="50"/>
      <c r="G229" s="514"/>
      <c r="H229" s="515"/>
      <c r="I229" s="516"/>
      <c r="J229" s="57" t="s">
        <v>0</v>
      </c>
      <c r="K229" s="58"/>
      <c r="L229" s="58"/>
      <c r="M229" s="97"/>
      <c r="N229" s="2"/>
      <c r="V229" s="34"/>
    </row>
    <row r="230" spans="1:22" ht="24" thickTop="1" thickBot="1" x14ac:dyDescent="0.25">
      <c r="A230" s="501">
        <f t="shared" ref="A230" si="49">A226+1</f>
        <v>54</v>
      </c>
      <c r="B230" s="45" t="s">
        <v>37</v>
      </c>
      <c r="C230" s="45" t="s">
        <v>39</v>
      </c>
      <c r="D230" s="45" t="s">
        <v>24</v>
      </c>
      <c r="E230" s="505" t="s">
        <v>41</v>
      </c>
      <c r="F230" s="505"/>
      <c r="G230" s="505" t="s">
        <v>32</v>
      </c>
      <c r="H230" s="506"/>
      <c r="I230" s="51"/>
      <c r="J230" s="27" t="s">
        <v>2</v>
      </c>
      <c r="K230" s="28"/>
      <c r="L230" s="28"/>
      <c r="M230" s="29"/>
      <c r="N230" s="2"/>
      <c r="V230" s="34"/>
    </row>
    <row r="231" spans="1:22" ht="13.5" thickBot="1" x14ac:dyDescent="0.25">
      <c r="A231" s="502"/>
      <c r="B231" s="7"/>
      <c r="C231" s="7"/>
      <c r="D231" s="4"/>
      <c r="E231" s="7"/>
      <c r="F231" s="7"/>
      <c r="G231" s="531"/>
      <c r="H231" s="465"/>
      <c r="I231" s="532"/>
      <c r="J231" s="55" t="s">
        <v>2</v>
      </c>
      <c r="K231" s="55"/>
      <c r="L231" s="55"/>
      <c r="M231" s="100"/>
      <c r="N231" s="2"/>
      <c r="V231" s="34">
        <v>0</v>
      </c>
    </row>
    <row r="232" spans="1:22" ht="23.25" thickBot="1" x14ac:dyDescent="0.25">
      <c r="A232" s="502"/>
      <c r="B232" s="37" t="s">
        <v>38</v>
      </c>
      <c r="C232" s="37" t="s">
        <v>40</v>
      </c>
      <c r="D232" s="37" t="s">
        <v>23</v>
      </c>
      <c r="E232" s="510" t="s">
        <v>42</v>
      </c>
      <c r="F232" s="510"/>
      <c r="G232" s="511"/>
      <c r="H232" s="512"/>
      <c r="I232" s="513"/>
      <c r="J232" s="57" t="s">
        <v>1</v>
      </c>
      <c r="K232" s="58"/>
      <c r="L232" s="58"/>
      <c r="M232" s="97"/>
      <c r="N232" s="2"/>
      <c r="V232" s="34"/>
    </row>
    <row r="233" spans="1:22" ht="13.5" thickBot="1" x14ac:dyDescent="0.25">
      <c r="A233" s="503"/>
      <c r="B233" s="7"/>
      <c r="C233" s="7"/>
      <c r="D233" s="64"/>
      <c r="E233" s="49" t="s">
        <v>4</v>
      </c>
      <c r="F233" s="50"/>
      <c r="G233" s="514"/>
      <c r="H233" s="515"/>
      <c r="I233" s="516"/>
      <c r="J233" s="57" t="s">
        <v>0</v>
      </c>
      <c r="K233" s="58"/>
      <c r="L233" s="58"/>
      <c r="M233" s="97"/>
      <c r="N233" s="2"/>
      <c r="V233" s="34"/>
    </row>
    <row r="234" spans="1:22" ht="24" thickTop="1" thickBot="1" x14ac:dyDescent="0.25">
      <c r="A234" s="501">
        <f t="shared" ref="A234" si="50">A230+1</f>
        <v>55</v>
      </c>
      <c r="B234" s="45" t="s">
        <v>37</v>
      </c>
      <c r="C234" s="45" t="s">
        <v>39</v>
      </c>
      <c r="D234" s="45" t="s">
        <v>24</v>
      </c>
      <c r="E234" s="505" t="s">
        <v>41</v>
      </c>
      <c r="F234" s="505"/>
      <c r="G234" s="505" t="s">
        <v>32</v>
      </c>
      <c r="H234" s="506"/>
      <c r="I234" s="51"/>
      <c r="J234" s="27" t="s">
        <v>2</v>
      </c>
      <c r="K234" s="28"/>
      <c r="L234" s="28"/>
      <c r="M234" s="29"/>
      <c r="N234" s="2"/>
      <c r="V234" s="34"/>
    </row>
    <row r="235" spans="1:22" ht="13.5" thickBot="1" x14ac:dyDescent="0.25">
      <c r="A235" s="502"/>
      <c r="B235" s="7"/>
      <c r="C235" s="7"/>
      <c r="D235" s="4"/>
      <c r="E235" s="7"/>
      <c r="F235" s="7"/>
      <c r="G235" s="531"/>
      <c r="H235" s="465"/>
      <c r="I235" s="532"/>
      <c r="J235" s="55" t="s">
        <v>2</v>
      </c>
      <c r="K235" s="55"/>
      <c r="L235" s="55"/>
      <c r="M235" s="100"/>
      <c r="N235" s="2"/>
      <c r="V235" s="34">
        <v>0</v>
      </c>
    </row>
    <row r="236" spans="1:22" ht="23.25" thickBot="1" x14ac:dyDescent="0.25">
      <c r="A236" s="502"/>
      <c r="B236" s="37" t="s">
        <v>38</v>
      </c>
      <c r="C236" s="37" t="s">
        <v>40</v>
      </c>
      <c r="D236" s="37" t="s">
        <v>23</v>
      </c>
      <c r="E236" s="510" t="s">
        <v>42</v>
      </c>
      <c r="F236" s="510"/>
      <c r="G236" s="511"/>
      <c r="H236" s="512"/>
      <c r="I236" s="513"/>
      <c r="J236" s="57" t="s">
        <v>1</v>
      </c>
      <c r="K236" s="58"/>
      <c r="L236" s="58"/>
      <c r="M236" s="97"/>
      <c r="N236" s="2"/>
      <c r="V236" s="34"/>
    </row>
    <row r="237" spans="1:22" ht="13.5" thickBot="1" x14ac:dyDescent="0.25">
      <c r="A237" s="503"/>
      <c r="B237" s="7"/>
      <c r="C237" s="7"/>
      <c r="D237" s="64"/>
      <c r="E237" s="49" t="s">
        <v>4</v>
      </c>
      <c r="F237" s="50"/>
      <c r="G237" s="514"/>
      <c r="H237" s="515"/>
      <c r="I237" s="516"/>
      <c r="J237" s="57" t="s">
        <v>0</v>
      </c>
      <c r="K237" s="58"/>
      <c r="L237" s="58"/>
      <c r="M237" s="97"/>
      <c r="N237" s="2"/>
      <c r="V237" s="34"/>
    </row>
    <row r="238" spans="1:22" ht="24" thickTop="1" thickBot="1" x14ac:dyDescent="0.25">
      <c r="A238" s="501">
        <f t="shared" ref="A238" si="51">A234+1</f>
        <v>56</v>
      </c>
      <c r="B238" s="45" t="s">
        <v>37</v>
      </c>
      <c r="C238" s="45" t="s">
        <v>39</v>
      </c>
      <c r="D238" s="45" t="s">
        <v>24</v>
      </c>
      <c r="E238" s="505" t="s">
        <v>41</v>
      </c>
      <c r="F238" s="505"/>
      <c r="G238" s="505" t="s">
        <v>32</v>
      </c>
      <c r="H238" s="506"/>
      <c r="I238" s="51"/>
      <c r="J238" s="27" t="s">
        <v>2</v>
      </c>
      <c r="K238" s="28"/>
      <c r="L238" s="28"/>
      <c r="M238" s="29"/>
      <c r="N238" s="2"/>
      <c r="V238" s="34"/>
    </row>
    <row r="239" spans="1:22" ht="13.5" thickBot="1" x14ac:dyDescent="0.25">
      <c r="A239" s="502"/>
      <c r="B239" s="7"/>
      <c r="C239" s="7"/>
      <c r="D239" s="4"/>
      <c r="E239" s="7"/>
      <c r="F239" s="7"/>
      <c r="G239" s="531"/>
      <c r="H239" s="465"/>
      <c r="I239" s="532"/>
      <c r="J239" s="55" t="s">
        <v>2</v>
      </c>
      <c r="K239" s="55"/>
      <c r="L239" s="55"/>
      <c r="M239" s="100"/>
      <c r="N239" s="2"/>
      <c r="V239" s="34">
        <v>0</v>
      </c>
    </row>
    <row r="240" spans="1:22" ht="23.25" thickBot="1" x14ac:dyDescent="0.25">
      <c r="A240" s="502"/>
      <c r="B240" s="37" t="s">
        <v>38</v>
      </c>
      <c r="C240" s="37" t="s">
        <v>40</v>
      </c>
      <c r="D240" s="37" t="s">
        <v>23</v>
      </c>
      <c r="E240" s="510" t="s">
        <v>42</v>
      </c>
      <c r="F240" s="510"/>
      <c r="G240" s="511"/>
      <c r="H240" s="512"/>
      <c r="I240" s="513"/>
      <c r="J240" s="57" t="s">
        <v>1</v>
      </c>
      <c r="K240" s="58"/>
      <c r="L240" s="58"/>
      <c r="M240" s="97"/>
      <c r="N240" s="2"/>
      <c r="V240" s="34"/>
    </row>
    <row r="241" spans="1:22" ht="13.5" thickBot="1" x14ac:dyDescent="0.25">
      <c r="A241" s="503"/>
      <c r="B241" s="7"/>
      <c r="C241" s="7"/>
      <c r="D241" s="64"/>
      <c r="E241" s="49" t="s">
        <v>4</v>
      </c>
      <c r="F241" s="50"/>
      <c r="G241" s="514"/>
      <c r="H241" s="515"/>
      <c r="I241" s="516"/>
      <c r="J241" s="57" t="s">
        <v>0</v>
      </c>
      <c r="K241" s="58"/>
      <c r="L241" s="58"/>
      <c r="M241" s="97"/>
      <c r="N241" s="2"/>
      <c r="V241" s="34"/>
    </row>
    <row r="242" spans="1:22" ht="24" thickTop="1" thickBot="1" x14ac:dyDescent="0.25">
      <c r="A242" s="501">
        <f t="shared" ref="A242" si="52">A238+1</f>
        <v>57</v>
      </c>
      <c r="B242" s="45" t="s">
        <v>37</v>
      </c>
      <c r="C242" s="45" t="s">
        <v>39</v>
      </c>
      <c r="D242" s="45" t="s">
        <v>24</v>
      </c>
      <c r="E242" s="505" t="s">
        <v>41</v>
      </c>
      <c r="F242" s="505"/>
      <c r="G242" s="505" t="s">
        <v>32</v>
      </c>
      <c r="H242" s="506"/>
      <c r="I242" s="51"/>
      <c r="J242" s="27" t="s">
        <v>2</v>
      </c>
      <c r="K242" s="28"/>
      <c r="L242" s="28"/>
      <c r="M242" s="29"/>
      <c r="N242" s="2"/>
      <c r="V242" s="34"/>
    </row>
    <row r="243" spans="1:22" ht="13.5" thickBot="1" x14ac:dyDescent="0.25">
      <c r="A243" s="502"/>
      <c r="B243" s="7"/>
      <c r="C243" s="7"/>
      <c r="D243" s="4"/>
      <c r="E243" s="7"/>
      <c r="F243" s="7"/>
      <c r="G243" s="531"/>
      <c r="H243" s="465"/>
      <c r="I243" s="532"/>
      <c r="J243" s="55" t="s">
        <v>2</v>
      </c>
      <c r="K243" s="55"/>
      <c r="L243" s="55"/>
      <c r="M243" s="100"/>
      <c r="N243" s="2"/>
      <c r="V243" s="34">
        <v>0</v>
      </c>
    </row>
    <row r="244" spans="1:22" ht="23.25" thickBot="1" x14ac:dyDescent="0.25">
      <c r="A244" s="502"/>
      <c r="B244" s="37" t="s">
        <v>38</v>
      </c>
      <c r="C244" s="37" t="s">
        <v>40</v>
      </c>
      <c r="D244" s="37" t="s">
        <v>23</v>
      </c>
      <c r="E244" s="510" t="s">
        <v>42</v>
      </c>
      <c r="F244" s="510"/>
      <c r="G244" s="511"/>
      <c r="H244" s="512"/>
      <c r="I244" s="513"/>
      <c r="J244" s="57" t="s">
        <v>1</v>
      </c>
      <c r="K244" s="58"/>
      <c r="L244" s="58"/>
      <c r="M244" s="97"/>
      <c r="N244" s="2"/>
      <c r="V244" s="34"/>
    </row>
    <row r="245" spans="1:22" ht="13.5" thickBot="1" x14ac:dyDescent="0.25">
      <c r="A245" s="503"/>
      <c r="B245" s="7"/>
      <c r="C245" s="7"/>
      <c r="D245" s="64"/>
      <c r="E245" s="49" t="s">
        <v>4</v>
      </c>
      <c r="F245" s="50"/>
      <c r="G245" s="514"/>
      <c r="H245" s="515"/>
      <c r="I245" s="516"/>
      <c r="J245" s="57" t="s">
        <v>0</v>
      </c>
      <c r="K245" s="58"/>
      <c r="L245" s="58"/>
      <c r="M245" s="97"/>
      <c r="N245" s="2"/>
      <c r="V245" s="34"/>
    </row>
    <row r="246" spans="1:22" ht="24" thickTop="1" thickBot="1" x14ac:dyDescent="0.25">
      <c r="A246" s="501">
        <f t="shared" ref="A246" si="53">A242+1</f>
        <v>58</v>
      </c>
      <c r="B246" s="45" t="s">
        <v>37</v>
      </c>
      <c r="C246" s="45" t="s">
        <v>39</v>
      </c>
      <c r="D246" s="45" t="s">
        <v>24</v>
      </c>
      <c r="E246" s="505" t="s">
        <v>41</v>
      </c>
      <c r="F246" s="505"/>
      <c r="G246" s="505" t="s">
        <v>32</v>
      </c>
      <c r="H246" s="506"/>
      <c r="I246" s="51"/>
      <c r="J246" s="27" t="s">
        <v>2</v>
      </c>
      <c r="K246" s="28"/>
      <c r="L246" s="28"/>
      <c r="M246" s="29"/>
      <c r="N246" s="2"/>
      <c r="V246" s="34"/>
    </row>
    <row r="247" spans="1:22" ht="13.5" thickBot="1" x14ac:dyDescent="0.25">
      <c r="A247" s="502"/>
      <c r="B247" s="7"/>
      <c r="C247" s="7"/>
      <c r="D247" s="4"/>
      <c r="E247" s="7"/>
      <c r="F247" s="7"/>
      <c r="G247" s="531"/>
      <c r="H247" s="465"/>
      <c r="I247" s="532"/>
      <c r="J247" s="55" t="s">
        <v>2</v>
      </c>
      <c r="K247" s="55"/>
      <c r="L247" s="55"/>
      <c r="M247" s="100"/>
      <c r="N247" s="2"/>
      <c r="V247" s="34">
        <v>0</v>
      </c>
    </row>
    <row r="248" spans="1:22" ht="23.25" thickBot="1" x14ac:dyDescent="0.25">
      <c r="A248" s="502"/>
      <c r="B248" s="37" t="s">
        <v>38</v>
      </c>
      <c r="C248" s="37" t="s">
        <v>40</v>
      </c>
      <c r="D248" s="37" t="s">
        <v>23</v>
      </c>
      <c r="E248" s="510" t="s">
        <v>42</v>
      </c>
      <c r="F248" s="510"/>
      <c r="G248" s="511"/>
      <c r="H248" s="512"/>
      <c r="I248" s="513"/>
      <c r="J248" s="57" t="s">
        <v>1</v>
      </c>
      <c r="K248" s="58"/>
      <c r="L248" s="58"/>
      <c r="M248" s="97"/>
      <c r="N248" s="2"/>
      <c r="V248" s="34"/>
    </row>
    <row r="249" spans="1:22" ht="13.5" thickBot="1" x14ac:dyDescent="0.25">
      <c r="A249" s="503"/>
      <c r="B249" s="7"/>
      <c r="C249" s="7"/>
      <c r="D249" s="64"/>
      <c r="E249" s="49" t="s">
        <v>4</v>
      </c>
      <c r="F249" s="50"/>
      <c r="G249" s="514"/>
      <c r="H249" s="515"/>
      <c r="I249" s="516"/>
      <c r="J249" s="57" t="s">
        <v>0</v>
      </c>
      <c r="K249" s="58"/>
      <c r="L249" s="58"/>
      <c r="M249" s="97"/>
      <c r="N249" s="2"/>
      <c r="V249" s="34"/>
    </row>
    <row r="250" spans="1:22" ht="24" thickTop="1" thickBot="1" x14ac:dyDescent="0.25">
      <c r="A250" s="501">
        <f t="shared" ref="A250" si="54">A246+1</f>
        <v>59</v>
      </c>
      <c r="B250" s="45" t="s">
        <v>37</v>
      </c>
      <c r="C250" s="45" t="s">
        <v>39</v>
      </c>
      <c r="D250" s="45" t="s">
        <v>24</v>
      </c>
      <c r="E250" s="505" t="s">
        <v>41</v>
      </c>
      <c r="F250" s="505"/>
      <c r="G250" s="505" t="s">
        <v>32</v>
      </c>
      <c r="H250" s="506"/>
      <c r="I250" s="51"/>
      <c r="J250" s="27" t="s">
        <v>2</v>
      </c>
      <c r="K250" s="28"/>
      <c r="L250" s="28"/>
      <c r="M250" s="29"/>
      <c r="N250" s="2"/>
      <c r="V250" s="34"/>
    </row>
    <row r="251" spans="1:22" ht="13.5" thickBot="1" x14ac:dyDescent="0.25">
      <c r="A251" s="502"/>
      <c r="B251" s="7"/>
      <c r="C251" s="7"/>
      <c r="D251" s="4"/>
      <c r="E251" s="7"/>
      <c r="F251" s="7"/>
      <c r="G251" s="531"/>
      <c r="H251" s="465"/>
      <c r="I251" s="532"/>
      <c r="J251" s="55" t="s">
        <v>2</v>
      </c>
      <c r="K251" s="55"/>
      <c r="L251" s="55"/>
      <c r="M251" s="100"/>
      <c r="N251" s="2"/>
      <c r="V251" s="34">
        <v>0</v>
      </c>
    </row>
    <row r="252" spans="1:22" ht="23.25" thickBot="1" x14ac:dyDescent="0.25">
      <c r="A252" s="502"/>
      <c r="B252" s="37" t="s">
        <v>38</v>
      </c>
      <c r="C252" s="37" t="s">
        <v>40</v>
      </c>
      <c r="D252" s="37" t="s">
        <v>23</v>
      </c>
      <c r="E252" s="510" t="s">
        <v>42</v>
      </c>
      <c r="F252" s="510"/>
      <c r="G252" s="511"/>
      <c r="H252" s="512"/>
      <c r="I252" s="513"/>
      <c r="J252" s="57" t="s">
        <v>1</v>
      </c>
      <c r="K252" s="58"/>
      <c r="L252" s="58"/>
      <c r="M252" s="97"/>
      <c r="N252" s="2"/>
      <c r="V252" s="34"/>
    </row>
    <row r="253" spans="1:22" ht="13.5" thickBot="1" x14ac:dyDescent="0.25">
      <c r="A253" s="503"/>
      <c r="B253" s="7"/>
      <c r="C253" s="7"/>
      <c r="D253" s="64"/>
      <c r="E253" s="49" t="s">
        <v>4</v>
      </c>
      <c r="F253" s="50"/>
      <c r="G253" s="514"/>
      <c r="H253" s="515"/>
      <c r="I253" s="516"/>
      <c r="J253" s="57" t="s">
        <v>0</v>
      </c>
      <c r="K253" s="58"/>
      <c r="L253" s="58"/>
      <c r="M253" s="97"/>
      <c r="N253" s="2"/>
      <c r="V253" s="34"/>
    </row>
    <row r="254" spans="1:22" ht="24" thickTop="1" thickBot="1" x14ac:dyDescent="0.25">
      <c r="A254" s="501">
        <f t="shared" ref="A254" si="55">A250+1</f>
        <v>60</v>
      </c>
      <c r="B254" s="45" t="s">
        <v>37</v>
      </c>
      <c r="C254" s="45" t="s">
        <v>39</v>
      </c>
      <c r="D254" s="45" t="s">
        <v>24</v>
      </c>
      <c r="E254" s="505" t="s">
        <v>41</v>
      </c>
      <c r="F254" s="505"/>
      <c r="G254" s="505" t="s">
        <v>32</v>
      </c>
      <c r="H254" s="506"/>
      <c r="I254" s="51"/>
      <c r="J254" s="27" t="s">
        <v>2</v>
      </c>
      <c r="K254" s="28"/>
      <c r="L254" s="28"/>
      <c r="M254" s="29"/>
      <c r="N254" s="2"/>
      <c r="V254" s="34"/>
    </row>
    <row r="255" spans="1:22" ht="13.5" thickBot="1" x14ac:dyDescent="0.25">
      <c r="A255" s="502"/>
      <c r="B255" s="7"/>
      <c r="C255" s="7"/>
      <c r="D255" s="4"/>
      <c r="E255" s="7"/>
      <c r="F255" s="7"/>
      <c r="G255" s="531"/>
      <c r="H255" s="465"/>
      <c r="I255" s="532"/>
      <c r="J255" s="55" t="s">
        <v>2</v>
      </c>
      <c r="K255" s="55"/>
      <c r="L255" s="55"/>
      <c r="M255" s="100"/>
      <c r="N255" s="2"/>
      <c r="V255" s="34">
        <v>0</v>
      </c>
    </row>
    <row r="256" spans="1:22" ht="23.25" thickBot="1" x14ac:dyDescent="0.25">
      <c r="A256" s="502"/>
      <c r="B256" s="37" t="s">
        <v>38</v>
      </c>
      <c r="C256" s="37" t="s">
        <v>40</v>
      </c>
      <c r="D256" s="37" t="s">
        <v>23</v>
      </c>
      <c r="E256" s="510" t="s">
        <v>42</v>
      </c>
      <c r="F256" s="510"/>
      <c r="G256" s="511"/>
      <c r="H256" s="512"/>
      <c r="I256" s="513"/>
      <c r="J256" s="57" t="s">
        <v>1</v>
      </c>
      <c r="K256" s="58"/>
      <c r="L256" s="58"/>
      <c r="M256" s="97"/>
      <c r="N256" s="2"/>
      <c r="V256" s="34"/>
    </row>
    <row r="257" spans="1:22" ht="13.5" thickBot="1" x14ac:dyDescent="0.25">
      <c r="A257" s="503"/>
      <c r="B257" s="7"/>
      <c r="C257" s="7"/>
      <c r="D257" s="64"/>
      <c r="E257" s="49" t="s">
        <v>4</v>
      </c>
      <c r="F257" s="50"/>
      <c r="G257" s="514"/>
      <c r="H257" s="515"/>
      <c r="I257" s="516"/>
      <c r="J257" s="57" t="s">
        <v>0</v>
      </c>
      <c r="K257" s="58"/>
      <c r="L257" s="58"/>
      <c r="M257" s="97"/>
      <c r="N257" s="2"/>
      <c r="V257" s="34"/>
    </row>
    <row r="258" spans="1:22" ht="24" thickTop="1" thickBot="1" x14ac:dyDescent="0.25">
      <c r="A258" s="501">
        <f t="shared" ref="A258" si="56">A254+1</f>
        <v>61</v>
      </c>
      <c r="B258" s="45" t="s">
        <v>37</v>
      </c>
      <c r="C258" s="45" t="s">
        <v>39</v>
      </c>
      <c r="D258" s="45" t="s">
        <v>24</v>
      </c>
      <c r="E258" s="505" t="s">
        <v>41</v>
      </c>
      <c r="F258" s="505"/>
      <c r="G258" s="505" t="s">
        <v>32</v>
      </c>
      <c r="H258" s="506"/>
      <c r="I258" s="51"/>
      <c r="J258" s="27" t="s">
        <v>2</v>
      </c>
      <c r="K258" s="28"/>
      <c r="L258" s="28"/>
      <c r="M258" s="29"/>
      <c r="N258" s="2"/>
      <c r="V258" s="34"/>
    </row>
    <row r="259" spans="1:22" ht="13.5" thickBot="1" x14ac:dyDescent="0.25">
      <c r="A259" s="502"/>
      <c r="B259" s="7"/>
      <c r="C259" s="7"/>
      <c r="D259" s="4"/>
      <c r="E259" s="7"/>
      <c r="F259" s="7"/>
      <c r="G259" s="531"/>
      <c r="H259" s="465"/>
      <c r="I259" s="532"/>
      <c r="J259" s="55" t="s">
        <v>2</v>
      </c>
      <c r="K259" s="55"/>
      <c r="L259" s="55"/>
      <c r="M259" s="100"/>
      <c r="N259" s="2"/>
      <c r="V259" s="34">
        <v>0</v>
      </c>
    </row>
    <row r="260" spans="1:22" ht="23.25" thickBot="1" x14ac:dyDescent="0.25">
      <c r="A260" s="502"/>
      <c r="B260" s="37" t="s">
        <v>38</v>
      </c>
      <c r="C260" s="37" t="s">
        <v>40</v>
      </c>
      <c r="D260" s="37" t="s">
        <v>23</v>
      </c>
      <c r="E260" s="510" t="s">
        <v>42</v>
      </c>
      <c r="F260" s="510"/>
      <c r="G260" s="511"/>
      <c r="H260" s="512"/>
      <c r="I260" s="513"/>
      <c r="J260" s="57" t="s">
        <v>1</v>
      </c>
      <c r="K260" s="58"/>
      <c r="L260" s="58"/>
      <c r="M260" s="97"/>
      <c r="N260" s="2"/>
      <c r="V260" s="34"/>
    </row>
    <row r="261" spans="1:22" ht="13.5" thickBot="1" x14ac:dyDescent="0.25">
      <c r="A261" s="503"/>
      <c r="B261" s="7"/>
      <c r="C261" s="7"/>
      <c r="D261" s="64"/>
      <c r="E261" s="49" t="s">
        <v>4</v>
      </c>
      <c r="F261" s="50"/>
      <c r="G261" s="514"/>
      <c r="H261" s="515"/>
      <c r="I261" s="516"/>
      <c r="J261" s="57" t="s">
        <v>0</v>
      </c>
      <c r="K261" s="58"/>
      <c r="L261" s="58"/>
      <c r="M261" s="97"/>
      <c r="N261" s="2"/>
      <c r="V261" s="34"/>
    </row>
    <row r="262" spans="1:22" ht="24" thickTop="1" thickBot="1" x14ac:dyDescent="0.25">
      <c r="A262" s="501">
        <f t="shared" ref="A262" si="57">A258+1</f>
        <v>62</v>
      </c>
      <c r="B262" s="45" t="s">
        <v>37</v>
      </c>
      <c r="C262" s="45" t="s">
        <v>39</v>
      </c>
      <c r="D262" s="45" t="s">
        <v>24</v>
      </c>
      <c r="E262" s="505" t="s">
        <v>41</v>
      </c>
      <c r="F262" s="505"/>
      <c r="G262" s="505" t="s">
        <v>32</v>
      </c>
      <c r="H262" s="506"/>
      <c r="I262" s="51"/>
      <c r="J262" s="27" t="s">
        <v>2</v>
      </c>
      <c r="K262" s="28"/>
      <c r="L262" s="28"/>
      <c r="M262" s="29"/>
      <c r="N262" s="2"/>
      <c r="V262" s="34"/>
    </row>
    <row r="263" spans="1:22" ht="13.5" thickBot="1" x14ac:dyDescent="0.25">
      <c r="A263" s="502"/>
      <c r="B263" s="7"/>
      <c r="C263" s="7"/>
      <c r="D263" s="4"/>
      <c r="E263" s="7"/>
      <c r="F263" s="7"/>
      <c r="G263" s="531"/>
      <c r="H263" s="465"/>
      <c r="I263" s="532"/>
      <c r="J263" s="55" t="s">
        <v>2</v>
      </c>
      <c r="K263" s="55"/>
      <c r="L263" s="55"/>
      <c r="M263" s="100"/>
      <c r="N263" s="2"/>
      <c r="V263" s="34">
        <v>0</v>
      </c>
    </row>
    <row r="264" spans="1:22" ht="23.25" thickBot="1" x14ac:dyDescent="0.25">
      <c r="A264" s="502"/>
      <c r="B264" s="37" t="s">
        <v>38</v>
      </c>
      <c r="C264" s="37" t="s">
        <v>40</v>
      </c>
      <c r="D264" s="37" t="s">
        <v>23</v>
      </c>
      <c r="E264" s="510" t="s">
        <v>42</v>
      </c>
      <c r="F264" s="510"/>
      <c r="G264" s="511"/>
      <c r="H264" s="512"/>
      <c r="I264" s="513"/>
      <c r="J264" s="57" t="s">
        <v>1</v>
      </c>
      <c r="K264" s="58"/>
      <c r="L264" s="58"/>
      <c r="M264" s="97"/>
      <c r="N264" s="2"/>
      <c r="V264" s="34"/>
    </row>
    <row r="265" spans="1:22" ht="13.5" thickBot="1" x14ac:dyDescent="0.25">
      <c r="A265" s="503"/>
      <c r="B265" s="7"/>
      <c r="C265" s="7"/>
      <c r="D265" s="64"/>
      <c r="E265" s="49" t="s">
        <v>4</v>
      </c>
      <c r="F265" s="50"/>
      <c r="G265" s="514"/>
      <c r="H265" s="515"/>
      <c r="I265" s="516"/>
      <c r="J265" s="57" t="s">
        <v>0</v>
      </c>
      <c r="K265" s="58"/>
      <c r="L265" s="58"/>
      <c r="M265" s="97"/>
      <c r="N265" s="2"/>
      <c r="V265" s="34"/>
    </row>
    <row r="266" spans="1:22" ht="24" thickTop="1" thickBot="1" x14ac:dyDescent="0.25">
      <c r="A266" s="501">
        <f t="shared" ref="A266" si="58">A262+1</f>
        <v>63</v>
      </c>
      <c r="B266" s="45" t="s">
        <v>37</v>
      </c>
      <c r="C266" s="45" t="s">
        <v>39</v>
      </c>
      <c r="D266" s="45" t="s">
        <v>24</v>
      </c>
      <c r="E266" s="505" t="s">
        <v>41</v>
      </c>
      <c r="F266" s="505"/>
      <c r="G266" s="505" t="s">
        <v>32</v>
      </c>
      <c r="H266" s="506"/>
      <c r="I266" s="51"/>
      <c r="J266" s="27" t="s">
        <v>2</v>
      </c>
      <c r="K266" s="28"/>
      <c r="L266" s="28"/>
      <c r="M266" s="29"/>
      <c r="N266" s="2"/>
      <c r="V266" s="34"/>
    </row>
    <row r="267" spans="1:22" ht="13.5" thickBot="1" x14ac:dyDescent="0.25">
      <c r="A267" s="502"/>
      <c r="B267" s="7"/>
      <c r="C267" s="7"/>
      <c r="D267" s="4"/>
      <c r="E267" s="7"/>
      <c r="F267" s="7"/>
      <c r="G267" s="531"/>
      <c r="H267" s="465"/>
      <c r="I267" s="532"/>
      <c r="J267" s="55" t="s">
        <v>2</v>
      </c>
      <c r="K267" s="55"/>
      <c r="L267" s="55"/>
      <c r="M267" s="100"/>
      <c r="N267" s="2"/>
      <c r="V267" s="34">
        <v>0</v>
      </c>
    </row>
    <row r="268" spans="1:22" ht="23.25" thickBot="1" x14ac:dyDescent="0.25">
      <c r="A268" s="502"/>
      <c r="B268" s="37" t="s">
        <v>38</v>
      </c>
      <c r="C268" s="37" t="s">
        <v>40</v>
      </c>
      <c r="D268" s="37" t="s">
        <v>23</v>
      </c>
      <c r="E268" s="510" t="s">
        <v>42</v>
      </c>
      <c r="F268" s="510"/>
      <c r="G268" s="511"/>
      <c r="H268" s="512"/>
      <c r="I268" s="513"/>
      <c r="J268" s="57" t="s">
        <v>1</v>
      </c>
      <c r="K268" s="58"/>
      <c r="L268" s="58"/>
      <c r="M268" s="97"/>
      <c r="N268" s="2"/>
      <c r="V268" s="34"/>
    </row>
    <row r="269" spans="1:22" ht="13.5" thickBot="1" x14ac:dyDescent="0.25">
      <c r="A269" s="503"/>
      <c r="B269" s="7"/>
      <c r="C269" s="7"/>
      <c r="D269" s="64"/>
      <c r="E269" s="49" t="s">
        <v>4</v>
      </c>
      <c r="F269" s="50"/>
      <c r="G269" s="514"/>
      <c r="H269" s="515"/>
      <c r="I269" s="516"/>
      <c r="J269" s="57" t="s">
        <v>0</v>
      </c>
      <c r="K269" s="58"/>
      <c r="L269" s="58"/>
      <c r="M269" s="97"/>
      <c r="N269" s="2"/>
      <c r="V269" s="34"/>
    </row>
    <row r="270" spans="1:22" ht="24" thickTop="1" thickBot="1" x14ac:dyDescent="0.25">
      <c r="A270" s="501">
        <f t="shared" ref="A270" si="59">A266+1</f>
        <v>64</v>
      </c>
      <c r="B270" s="45" t="s">
        <v>37</v>
      </c>
      <c r="C270" s="45" t="s">
        <v>39</v>
      </c>
      <c r="D270" s="45" t="s">
        <v>24</v>
      </c>
      <c r="E270" s="505" t="s">
        <v>41</v>
      </c>
      <c r="F270" s="505"/>
      <c r="G270" s="505" t="s">
        <v>32</v>
      </c>
      <c r="H270" s="506"/>
      <c r="I270" s="51"/>
      <c r="J270" s="27" t="s">
        <v>2</v>
      </c>
      <c r="K270" s="28"/>
      <c r="L270" s="28"/>
      <c r="M270" s="29"/>
      <c r="N270" s="2"/>
      <c r="V270" s="34"/>
    </row>
    <row r="271" spans="1:22" ht="13.5" thickBot="1" x14ac:dyDescent="0.25">
      <c r="A271" s="502"/>
      <c r="B271" s="7"/>
      <c r="C271" s="7"/>
      <c r="D271" s="4"/>
      <c r="E271" s="7"/>
      <c r="F271" s="7"/>
      <c r="G271" s="531"/>
      <c r="H271" s="465"/>
      <c r="I271" s="532"/>
      <c r="J271" s="55" t="s">
        <v>2</v>
      </c>
      <c r="K271" s="55"/>
      <c r="L271" s="55"/>
      <c r="M271" s="100"/>
      <c r="N271" s="2"/>
      <c r="V271" s="34">
        <v>0</v>
      </c>
    </row>
    <row r="272" spans="1:22" ht="23.25" thickBot="1" x14ac:dyDescent="0.25">
      <c r="A272" s="502"/>
      <c r="B272" s="37" t="s">
        <v>38</v>
      </c>
      <c r="C272" s="37" t="s">
        <v>40</v>
      </c>
      <c r="D272" s="37" t="s">
        <v>23</v>
      </c>
      <c r="E272" s="510" t="s">
        <v>42</v>
      </c>
      <c r="F272" s="510"/>
      <c r="G272" s="511"/>
      <c r="H272" s="512"/>
      <c r="I272" s="513"/>
      <c r="J272" s="57" t="s">
        <v>1</v>
      </c>
      <c r="K272" s="58"/>
      <c r="L272" s="58"/>
      <c r="M272" s="97"/>
      <c r="N272" s="2"/>
      <c r="V272" s="34"/>
    </row>
    <row r="273" spans="1:22" ht="13.5" thickBot="1" x14ac:dyDescent="0.25">
      <c r="A273" s="503"/>
      <c r="B273" s="7"/>
      <c r="C273" s="7"/>
      <c r="D273" s="64"/>
      <c r="E273" s="49" t="s">
        <v>4</v>
      </c>
      <c r="F273" s="50"/>
      <c r="G273" s="514"/>
      <c r="H273" s="515"/>
      <c r="I273" s="516"/>
      <c r="J273" s="57" t="s">
        <v>0</v>
      </c>
      <c r="K273" s="58"/>
      <c r="L273" s="58"/>
      <c r="M273" s="97"/>
      <c r="N273" s="2"/>
      <c r="V273" s="34"/>
    </row>
    <row r="274" spans="1:22" ht="24" thickTop="1" thickBot="1" x14ac:dyDescent="0.25">
      <c r="A274" s="501">
        <f t="shared" ref="A274" si="60">A270+1</f>
        <v>65</v>
      </c>
      <c r="B274" s="45" t="s">
        <v>37</v>
      </c>
      <c r="C274" s="45" t="s">
        <v>39</v>
      </c>
      <c r="D274" s="45" t="s">
        <v>24</v>
      </c>
      <c r="E274" s="505" t="s">
        <v>41</v>
      </c>
      <c r="F274" s="505"/>
      <c r="G274" s="505" t="s">
        <v>32</v>
      </c>
      <c r="H274" s="506"/>
      <c r="I274" s="51"/>
      <c r="J274" s="27" t="s">
        <v>2</v>
      </c>
      <c r="K274" s="28"/>
      <c r="L274" s="28"/>
      <c r="M274" s="29"/>
      <c r="N274" s="2"/>
      <c r="V274" s="34"/>
    </row>
    <row r="275" spans="1:22" ht="13.5" thickBot="1" x14ac:dyDescent="0.25">
      <c r="A275" s="502"/>
      <c r="B275" s="7"/>
      <c r="C275" s="7"/>
      <c r="D275" s="4"/>
      <c r="E275" s="7"/>
      <c r="F275" s="7"/>
      <c r="G275" s="531"/>
      <c r="H275" s="465"/>
      <c r="I275" s="532"/>
      <c r="J275" s="55" t="s">
        <v>2</v>
      </c>
      <c r="K275" s="55"/>
      <c r="L275" s="55"/>
      <c r="M275" s="100"/>
      <c r="N275" s="2"/>
      <c r="V275" s="34">
        <v>0</v>
      </c>
    </row>
    <row r="276" spans="1:22" ht="23.25" thickBot="1" x14ac:dyDescent="0.25">
      <c r="A276" s="502"/>
      <c r="B276" s="37" t="s">
        <v>38</v>
      </c>
      <c r="C276" s="37" t="s">
        <v>40</v>
      </c>
      <c r="D276" s="37" t="s">
        <v>23</v>
      </c>
      <c r="E276" s="510" t="s">
        <v>42</v>
      </c>
      <c r="F276" s="510"/>
      <c r="G276" s="511"/>
      <c r="H276" s="512"/>
      <c r="I276" s="513"/>
      <c r="J276" s="57" t="s">
        <v>1</v>
      </c>
      <c r="K276" s="58"/>
      <c r="L276" s="58"/>
      <c r="M276" s="97"/>
      <c r="N276" s="2"/>
      <c r="V276" s="34"/>
    </row>
    <row r="277" spans="1:22" ht="13.5" thickBot="1" x14ac:dyDescent="0.25">
      <c r="A277" s="503"/>
      <c r="B277" s="7"/>
      <c r="C277" s="7"/>
      <c r="D277" s="64"/>
      <c r="E277" s="49" t="s">
        <v>4</v>
      </c>
      <c r="F277" s="50"/>
      <c r="G277" s="514"/>
      <c r="H277" s="515"/>
      <c r="I277" s="516"/>
      <c r="J277" s="57" t="s">
        <v>0</v>
      </c>
      <c r="K277" s="58"/>
      <c r="L277" s="58"/>
      <c r="M277" s="97"/>
      <c r="N277" s="2"/>
      <c r="V277" s="34"/>
    </row>
    <row r="278" spans="1:22" ht="24" thickTop="1" thickBot="1" x14ac:dyDescent="0.25">
      <c r="A278" s="501">
        <f t="shared" ref="A278" si="61">A274+1</f>
        <v>66</v>
      </c>
      <c r="B278" s="45" t="s">
        <v>37</v>
      </c>
      <c r="C278" s="45" t="s">
        <v>39</v>
      </c>
      <c r="D278" s="45" t="s">
        <v>24</v>
      </c>
      <c r="E278" s="505" t="s">
        <v>41</v>
      </c>
      <c r="F278" s="505"/>
      <c r="G278" s="505" t="s">
        <v>32</v>
      </c>
      <c r="H278" s="506"/>
      <c r="I278" s="51"/>
      <c r="J278" s="27" t="s">
        <v>2</v>
      </c>
      <c r="K278" s="28"/>
      <c r="L278" s="28"/>
      <c r="M278" s="29"/>
      <c r="N278" s="2"/>
      <c r="V278" s="34"/>
    </row>
    <row r="279" spans="1:22" ht="13.5" thickBot="1" x14ac:dyDescent="0.25">
      <c r="A279" s="502"/>
      <c r="B279" s="7"/>
      <c r="C279" s="7"/>
      <c r="D279" s="4"/>
      <c r="E279" s="7"/>
      <c r="F279" s="7"/>
      <c r="G279" s="531"/>
      <c r="H279" s="465"/>
      <c r="I279" s="532"/>
      <c r="J279" s="55" t="s">
        <v>2</v>
      </c>
      <c r="K279" s="55"/>
      <c r="L279" s="55"/>
      <c r="M279" s="100"/>
      <c r="N279" s="2"/>
      <c r="V279" s="34">
        <v>0</v>
      </c>
    </row>
    <row r="280" spans="1:22" ht="23.25" thickBot="1" x14ac:dyDescent="0.25">
      <c r="A280" s="502"/>
      <c r="B280" s="37" t="s">
        <v>38</v>
      </c>
      <c r="C280" s="37" t="s">
        <v>40</v>
      </c>
      <c r="D280" s="37" t="s">
        <v>23</v>
      </c>
      <c r="E280" s="510" t="s">
        <v>42</v>
      </c>
      <c r="F280" s="510"/>
      <c r="G280" s="511"/>
      <c r="H280" s="512"/>
      <c r="I280" s="513"/>
      <c r="J280" s="57" t="s">
        <v>1</v>
      </c>
      <c r="K280" s="58"/>
      <c r="L280" s="58"/>
      <c r="M280" s="97"/>
      <c r="N280" s="2"/>
      <c r="V280" s="34"/>
    </row>
    <row r="281" spans="1:22" ht="13.5" thickBot="1" x14ac:dyDescent="0.25">
      <c r="A281" s="503"/>
      <c r="B281" s="7"/>
      <c r="C281" s="7"/>
      <c r="D281" s="64"/>
      <c r="E281" s="49" t="s">
        <v>4</v>
      </c>
      <c r="F281" s="50"/>
      <c r="G281" s="514"/>
      <c r="H281" s="515"/>
      <c r="I281" s="516"/>
      <c r="J281" s="57" t="s">
        <v>0</v>
      </c>
      <c r="K281" s="58"/>
      <c r="L281" s="58"/>
      <c r="M281" s="97"/>
      <c r="N281" s="2"/>
      <c r="V281" s="34"/>
    </row>
    <row r="282" spans="1:22" ht="24" thickTop="1" thickBot="1" x14ac:dyDescent="0.25">
      <c r="A282" s="501">
        <f t="shared" ref="A282" si="62">A278+1</f>
        <v>67</v>
      </c>
      <c r="B282" s="45" t="s">
        <v>37</v>
      </c>
      <c r="C282" s="45" t="s">
        <v>39</v>
      </c>
      <c r="D282" s="45" t="s">
        <v>24</v>
      </c>
      <c r="E282" s="505" t="s">
        <v>41</v>
      </c>
      <c r="F282" s="505"/>
      <c r="G282" s="505" t="s">
        <v>32</v>
      </c>
      <c r="H282" s="506"/>
      <c r="I282" s="51"/>
      <c r="J282" s="27" t="s">
        <v>2</v>
      </c>
      <c r="K282" s="28"/>
      <c r="L282" s="28"/>
      <c r="M282" s="29"/>
      <c r="N282" s="2"/>
      <c r="V282" s="34"/>
    </row>
    <row r="283" spans="1:22" ht="13.5" thickBot="1" x14ac:dyDescent="0.25">
      <c r="A283" s="502"/>
      <c r="B283" s="7"/>
      <c r="C283" s="7"/>
      <c r="D283" s="4"/>
      <c r="E283" s="7"/>
      <c r="F283" s="7"/>
      <c r="G283" s="531"/>
      <c r="H283" s="465"/>
      <c r="I283" s="532"/>
      <c r="J283" s="55" t="s">
        <v>2</v>
      </c>
      <c r="K283" s="55"/>
      <c r="L283" s="55"/>
      <c r="M283" s="100"/>
      <c r="N283" s="2"/>
      <c r="V283" s="34">
        <v>0</v>
      </c>
    </row>
    <row r="284" spans="1:22" ht="23.25" thickBot="1" x14ac:dyDescent="0.25">
      <c r="A284" s="502"/>
      <c r="B284" s="37" t="s">
        <v>38</v>
      </c>
      <c r="C284" s="37" t="s">
        <v>40</v>
      </c>
      <c r="D284" s="37" t="s">
        <v>23</v>
      </c>
      <c r="E284" s="510" t="s">
        <v>42</v>
      </c>
      <c r="F284" s="510"/>
      <c r="G284" s="511"/>
      <c r="H284" s="512"/>
      <c r="I284" s="513"/>
      <c r="J284" s="57" t="s">
        <v>1</v>
      </c>
      <c r="K284" s="58"/>
      <c r="L284" s="58"/>
      <c r="M284" s="97"/>
      <c r="N284" s="2"/>
      <c r="V284" s="34"/>
    </row>
    <row r="285" spans="1:22" ht="13.5" thickBot="1" x14ac:dyDescent="0.25">
      <c r="A285" s="503"/>
      <c r="B285" s="7"/>
      <c r="C285" s="7"/>
      <c r="D285" s="64"/>
      <c r="E285" s="49" t="s">
        <v>4</v>
      </c>
      <c r="F285" s="50"/>
      <c r="G285" s="514"/>
      <c r="H285" s="515"/>
      <c r="I285" s="516"/>
      <c r="J285" s="57" t="s">
        <v>0</v>
      </c>
      <c r="K285" s="58"/>
      <c r="L285" s="58"/>
      <c r="M285" s="97"/>
      <c r="N285" s="2"/>
      <c r="V285" s="34"/>
    </row>
    <row r="286" spans="1:22" ht="24" thickTop="1" thickBot="1" x14ac:dyDescent="0.25">
      <c r="A286" s="501">
        <f t="shared" ref="A286" si="63">A282+1</f>
        <v>68</v>
      </c>
      <c r="B286" s="45" t="s">
        <v>37</v>
      </c>
      <c r="C286" s="45" t="s">
        <v>39</v>
      </c>
      <c r="D286" s="45" t="s">
        <v>24</v>
      </c>
      <c r="E286" s="505" t="s">
        <v>41</v>
      </c>
      <c r="F286" s="505"/>
      <c r="G286" s="505" t="s">
        <v>32</v>
      </c>
      <c r="H286" s="506"/>
      <c r="I286" s="51"/>
      <c r="J286" s="27" t="s">
        <v>2</v>
      </c>
      <c r="K286" s="28"/>
      <c r="L286" s="28"/>
      <c r="M286" s="29"/>
      <c r="N286" s="2"/>
      <c r="V286" s="34"/>
    </row>
    <row r="287" spans="1:22" ht="13.5" thickBot="1" x14ac:dyDescent="0.25">
      <c r="A287" s="502"/>
      <c r="B287" s="7"/>
      <c r="C287" s="7"/>
      <c r="D287" s="4"/>
      <c r="E287" s="7"/>
      <c r="F287" s="7"/>
      <c r="G287" s="531"/>
      <c r="H287" s="465"/>
      <c r="I287" s="532"/>
      <c r="J287" s="55" t="s">
        <v>2</v>
      </c>
      <c r="K287" s="55"/>
      <c r="L287" s="55"/>
      <c r="M287" s="100"/>
      <c r="N287" s="2"/>
      <c r="V287" s="34">
        <v>0</v>
      </c>
    </row>
    <row r="288" spans="1:22" ht="23.25" thickBot="1" x14ac:dyDescent="0.25">
      <c r="A288" s="502"/>
      <c r="B288" s="37" t="s">
        <v>38</v>
      </c>
      <c r="C288" s="37" t="s">
        <v>40</v>
      </c>
      <c r="D288" s="37" t="s">
        <v>23</v>
      </c>
      <c r="E288" s="510" t="s">
        <v>42</v>
      </c>
      <c r="F288" s="510"/>
      <c r="G288" s="511"/>
      <c r="H288" s="512"/>
      <c r="I288" s="513"/>
      <c r="J288" s="57" t="s">
        <v>1</v>
      </c>
      <c r="K288" s="58"/>
      <c r="L288" s="58"/>
      <c r="M288" s="97"/>
      <c r="N288" s="2"/>
      <c r="V288" s="34"/>
    </row>
    <row r="289" spans="1:22" ht="13.5" thickBot="1" x14ac:dyDescent="0.25">
      <c r="A289" s="503"/>
      <c r="B289" s="7"/>
      <c r="C289" s="7"/>
      <c r="D289" s="64"/>
      <c r="E289" s="49" t="s">
        <v>4</v>
      </c>
      <c r="F289" s="50"/>
      <c r="G289" s="514"/>
      <c r="H289" s="515"/>
      <c r="I289" s="516"/>
      <c r="J289" s="57" t="s">
        <v>0</v>
      </c>
      <c r="K289" s="58"/>
      <c r="L289" s="58"/>
      <c r="M289" s="97"/>
      <c r="N289" s="2"/>
      <c r="V289" s="34"/>
    </row>
    <row r="290" spans="1:22" ht="24" thickTop="1" thickBot="1" x14ac:dyDescent="0.25">
      <c r="A290" s="501">
        <f t="shared" ref="A290" si="64">A286+1</f>
        <v>69</v>
      </c>
      <c r="B290" s="45" t="s">
        <v>37</v>
      </c>
      <c r="C290" s="45" t="s">
        <v>39</v>
      </c>
      <c r="D290" s="45" t="s">
        <v>24</v>
      </c>
      <c r="E290" s="505" t="s">
        <v>41</v>
      </c>
      <c r="F290" s="505"/>
      <c r="G290" s="505" t="s">
        <v>32</v>
      </c>
      <c r="H290" s="506"/>
      <c r="I290" s="51"/>
      <c r="J290" s="27" t="s">
        <v>2</v>
      </c>
      <c r="K290" s="28"/>
      <c r="L290" s="28"/>
      <c r="M290" s="29"/>
      <c r="N290" s="2"/>
      <c r="V290" s="34"/>
    </row>
    <row r="291" spans="1:22" ht="13.5" thickBot="1" x14ac:dyDescent="0.25">
      <c r="A291" s="502"/>
      <c r="B291" s="7"/>
      <c r="C291" s="7"/>
      <c r="D291" s="4"/>
      <c r="E291" s="7"/>
      <c r="F291" s="7"/>
      <c r="G291" s="531"/>
      <c r="H291" s="465"/>
      <c r="I291" s="532"/>
      <c r="J291" s="55" t="s">
        <v>2</v>
      </c>
      <c r="K291" s="55"/>
      <c r="L291" s="55"/>
      <c r="M291" s="100"/>
      <c r="N291" s="2"/>
      <c r="V291" s="34">
        <v>0</v>
      </c>
    </row>
    <row r="292" spans="1:22" ht="23.25" thickBot="1" x14ac:dyDescent="0.25">
      <c r="A292" s="502"/>
      <c r="B292" s="37" t="s">
        <v>38</v>
      </c>
      <c r="C292" s="37" t="s">
        <v>40</v>
      </c>
      <c r="D292" s="37" t="s">
        <v>23</v>
      </c>
      <c r="E292" s="510" t="s">
        <v>42</v>
      </c>
      <c r="F292" s="510"/>
      <c r="G292" s="511"/>
      <c r="H292" s="512"/>
      <c r="I292" s="513"/>
      <c r="J292" s="57" t="s">
        <v>1</v>
      </c>
      <c r="K292" s="58"/>
      <c r="L292" s="58"/>
      <c r="M292" s="97"/>
      <c r="N292" s="2"/>
      <c r="V292" s="34"/>
    </row>
    <row r="293" spans="1:22" ht="13.5" thickBot="1" x14ac:dyDescent="0.25">
      <c r="A293" s="503"/>
      <c r="B293" s="7"/>
      <c r="C293" s="7"/>
      <c r="D293" s="64"/>
      <c r="E293" s="49" t="s">
        <v>4</v>
      </c>
      <c r="F293" s="50"/>
      <c r="G293" s="514"/>
      <c r="H293" s="515"/>
      <c r="I293" s="516"/>
      <c r="J293" s="57" t="s">
        <v>0</v>
      </c>
      <c r="K293" s="58"/>
      <c r="L293" s="58"/>
      <c r="M293" s="97"/>
      <c r="N293" s="2"/>
      <c r="V293" s="34"/>
    </row>
    <row r="294" spans="1:22" ht="24" thickTop="1" thickBot="1" x14ac:dyDescent="0.25">
      <c r="A294" s="501">
        <f t="shared" ref="A294" si="65">A290+1</f>
        <v>70</v>
      </c>
      <c r="B294" s="45" t="s">
        <v>37</v>
      </c>
      <c r="C294" s="45" t="s">
        <v>39</v>
      </c>
      <c r="D294" s="45" t="s">
        <v>24</v>
      </c>
      <c r="E294" s="505" t="s">
        <v>41</v>
      </c>
      <c r="F294" s="505"/>
      <c r="G294" s="505" t="s">
        <v>32</v>
      </c>
      <c r="H294" s="506"/>
      <c r="I294" s="51"/>
      <c r="J294" s="27" t="s">
        <v>2</v>
      </c>
      <c r="K294" s="28"/>
      <c r="L294" s="28"/>
      <c r="M294" s="29"/>
      <c r="N294" s="2"/>
      <c r="V294" s="34"/>
    </row>
    <row r="295" spans="1:22" ht="13.5" thickBot="1" x14ac:dyDescent="0.25">
      <c r="A295" s="502"/>
      <c r="B295" s="7"/>
      <c r="C295" s="7"/>
      <c r="D295" s="4"/>
      <c r="E295" s="7"/>
      <c r="F295" s="7"/>
      <c r="G295" s="531"/>
      <c r="H295" s="465"/>
      <c r="I295" s="532"/>
      <c r="J295" s="55" t="s">
        <v>2</v>
      </c>
      <c r="K295" s="55"/>
      <c r="L295" s="55"/>
      <c r="M295" s="100"/>
      <c r="N295" s="2"/>
      <c r="V295" s="34">
        <v>0</v>
      </c>
    </row>
    <row r="296" spans="1:22" ht="23.25" thickBot="1" x14ac:dyDescent="0.25">
      <c r="A296" s="502"/>
      <c r="B296" s="37" t="s">
        <v>38</v>
      </c>
      <c r="C296" s="37" t="s">
        <v>40</v>
      </c>
      <c r="D296" s="37" t="s">
        <v>23</v>
      </c>
      <c r="E296" s="510" t="s">
        <v>42</v>
      </c>
      <c r="F296" s="510"/>
      <c r="G296" s="511"/>
      <c r="H296" s="512"/>
      <c r="I296" s="513"/>
      <c r="J296" s="57" t="s">
        <v>1</v>
      </c>
      <c r="K296" s="58"/>
      <c r="L296" s="58"/>
      <c r="M296" s="97"/>
      <c r="N296" s="2"/>
      <c r="V296" s="34"/>
    </row>
    <row r="297" spans="1:22" ht="13.5" thickBot="1" x14ac:dyDescent="0.25">
      <c r="A297" s="503"/>
      <c r="B297" s="7"/>
      <c r="C297" s="7"/>
      <c r="D297" s="64"/>
      <c r="E297" s="49" t="s">
        <v>4</v>
      </c>
      <c r="F297" s="50"/>
      <c r="G297" s="514"/>
      <c r="H297" s="515"/>
      <c r="I297" s="516"/>
      <c r="J297" s="57" t="s">
        <v>0</v>
      </c>
      <c r="K297" s="58"/>
      <c r="L297" s="58"/>
      <c r="M297" s="97"/>
      <c r="N297" s="2"/>
      <c r="V297" s="34"/>
    </row>
    <row r="298" spans="1:22" ht="24" thickTop="1" thickBot="1" x14ac:dyDescent="0.25">
      <c r="A298" s="501">
        <f t="shared" ref="A298" si="66">A294+1</f>
        <v>71</v>
      </c>
      <c r="B298" s="45" t="s">
        <v>37</v>
      </c>
      <c r="C298" s="45" t="s">
        <v>39</v>
      </c>
      <c r="D298" s="45" t="s">
        <v>24</v>
      </c>
      <c r="E298" s="505" t="s">
        <v>41</v>
      </c>
      <c r="F298" s="505"/>
      <c r="G298" s="505" t="s">
        <v>32</v>
      </c>
      <c r="H298" s="506"/>
      <c r="I298" s="51"/>
      <c r="J298" s="27" t="s">
        <v>2</v>
      </c>
      <c r="K298" s="28"/>
      <c r="L298" s="28"/>
      <c r="M298" s="29"/>
      <c r="N298" s="2"/>
      <c r="V298" s="34"/>
    </row>
    <row r="299" spans="1:22" ht="13.5" thickBot="1" x14ac:dyDescent="0.25">
      <c r="A299" s="502"/>
      <c r="B299" s="7"/>
      <c r="C299" s="7"/>
      <c r="D299" s="4"/>
      <c r="E299" s="7"/>
      <c r="F299" s="7"/>
      <c r="G299" s="531"/>
      <c r="H299" s="465"/>
      <c r="I299" s="532"/>
      <c r="J299" s="55" t="s">
        <v>2</v>
      </c>
      <c r="K299" s="55"/>
      <c r="L299" s="55"/>
      <c r="M299" s="100"/>
      <c r="N299" s="2"/>
      <c r="V299" s="34">
        <v>0</v>
      </c>
    </row>
    <row r="300" spans="1:22" ht="23.25" thickBot="1" x14ac:dyDescent="0.25">
      <c r="A300" s="502"/>
      <c r="B300" s="37" t="s">
        <v>38</v>
      </c>
      <c r="C300" s="37" t="s">
        <v>40</v>
      </c>
      <c r="D300" s="37" t="s">
        <v>23</v>
      </c>
      <c r="E300" s="510" t="s">
        <v>42</v>
      </c>
      <c r="F300" s="510"/>
      <c r="G300" s="511"/>
      <c r="H300" s="512"/>
      <c r="I300" s="513"/>
      <c r="J300" s="57" t="s">
        <v>1</v>
      </c>
      <c r="K300" s="58"/>
      <c r="L300" s="58"/>
      <c r="M300" s="97"/>
      <c r="N300" s="2"/>
      <c r="V300" s="34"/>
    </row>
    <row r="301" spans="1:22" ht="13.5" thickBot="1" x14ac:dyDescent="0.25">
      <c r="A301" s="503"/>
      <c r="B301" s="7"/>
      <c r="C301" s="7"/>
      <c r="D301" s="64"/>
      <c r="E301" s="49" t="s">
        <v>4</v>
      </c>
      <c r="F301" s="50"/>
      <c r="G301" s="514"/>
      <c r="H301" s="515"/>
      <c r="I301" s="516"/>
      <c r="J301" s="57" t="s">
        <v>0</v>
      </c>
      <c r="K301" s="58"/>
      <c r="L301" s="58"/>
      <c r="M301" s="97"/>
      <c r="N301" s="2"/>
      <c r="V301" s="34"/>
    </row>
    <row r="302" spans="1:22" ht="24" thickTop="1" thickBot="1" x14ac:dyDescent="0.25">
      <c r="A302" s="501">
        <f t="shared" ref="A302" si="67">A298+1</f>
        <v>72</v>
      </c>
      <c r="B302" s="45" t="s">
        <v>37</v>
      </c>
      <c r="C302" s="45" t="s">
        <v>39</v>
      </c>
      <c r="D302" s="45" t="s">
        <v>24</v>
      </c>
      <c r="E302" s="505" t="s">
        <v>41</v>
      </c>
      <c r="F302" s="505"/>
      <c r="G302" s="505" t="s">
        <v>32</v>
      </c>
      <c r="H302" s="506"/>
      <c r="I302" s="51"/>
      <c r="J302" s="27" t="s">
        <v>2</v>
      </c>
      <c r="K302" s="28"/>
      <c r="L302" s="28"/>
      <c r="M302" s="29"/>
      <c r="N302" s="2"/>
      <c r="V302" s="34"/>
    </row>
    <row r="303" spans="1:22" ht="13.5" thickBot="1" x14ac:dyDescent="0.25">
      <c r="A303" s="502"/>
      <c r="B303" s="7"/>
      <c r="C303" s="7"/>
      <c r="D303" s="4"/>
      <c r="E303" s="7"/>
      <c r="F303" s="7"/>
      <c r="G303" s="531"/>
      <c r="H303" s="465"/>
      <c r="I303" s="532"/>
      <c r="J303" s="55" t="s">
        <v>2</v>
      </c>
      <c r="K303" s="55"/>
      <c r="L303" s="55"/>
      <c r="M303" s="100"/>
      <c r="N303" s="2"/>
      <c r="V303" s="34">
        <v>0</v>
      </c>
    </row>
    <row r="304" spans="1:22" ht="23.25" thickBot="1" x14ac:dyDescent="0.25">
      <c r="A304" s="502"/>
      <c r="B304" s="37" t="s">
        <v>38</v>
      </c>
      <c r="C304" s="37" t="s">
        <v>40</v>
      </c>
      <c r="D304" s="37" t="s">
        <v>23</v>
      </c>
      <c r="E304" s="510" t="s">
        <v>42</v>
      </c>
      <c r="F304" s="510"/>
      <c r="G304" s="511"/>
      <c r="H304" s="512"/>
      <c r="I304" s="513"/>
      <c r="J304" s="57" t="s">
        <v>1</v>
      </c>
      <c r="K304" s="58"/>
      <c r="L304" s="58"/>
      <c r="M304" s="97"/>
      <c r="N304" s="2"/>
      <c r="V304" s="34"/>
    </row>
    <row r="305" spans="1:22" ht="13.5" thickBot="1" x14ac:dyDescent="0.25">
      <c r="A305" s="503"/>
      <c r="B305" s="7"/>
      <c r="C305" s="7"/>
      <c r="D305" s="64"/>
      <c r="E305" s="49" t="s">
        <v>4</v>
      </c>
      <c r="F305" s="50"/>
      <c r="G305" s="514"/>
      <c r="H305" s="515"/>
      <c r="I305" s="516"/>
      <c r="J305" s="57" t="s">
        <v>0</v>
      </c>
      <c r="K305" s="58"/>
      <c r="L305" s="58"/>
      <c r="M305" s="97"/>
      <c r="N305" s="2"/>
      <c r="V305" s="34"/>
    </row>
    <row r="306" spans="1:22" ht="24" thickTop="1" thickBot="1" x14ac:dyDescent="0.25">
      <c r="A306" s="501">
        <f t="shared" ref="A306" si="68">A302+1</f>
        <v>73</v>
      </c>
      <c r="B306" s="45" t="s">
        <v>37</v>
      </c>
      <c r="C306" s="45" t="s">
        <v>39</v>
      </c>
      <c r="D306" s="45" t="s">
        <v>24</v>
      </c>
      <c r="E306" s="505" t="s">
        <v>41</v>
      </c>
      <c r="F306" s="505"/>
      <c r="G306" s="505" t="s">
        <v>32</v>
      </c>
      <c r="H306" s="506"/>
      <c r="I306" s="51"/>
      <c r="J306" s="27" t="s">
        <v>2</v>
      </c>
      <c r="K306" s="28"/>
      <c r="L306" s="28"/>
      <c r="M306" s="29"/>
      <c r="N306" s="2"/>
      <c r="V306" s="34"/>
    </row>
    <row r="307" spans="1:22" ht="13.5" thickBot="1" x14ac:dyDescent="0.25">
      <c r="A307" s="502"/>
      <c r="B307" s="7"/>
      <c r="C307" s="7"/>
      <c r="D307" s="4"/>
      <c r="E307" s="7"/>
      <c r="F307" s="7"/>
      <c r="G307" s="531"/>
      <c r="H307" s="465"/>
      <c r="I307" s="532"/>
      <c r="J307" s="55" t="s">
        <v>2</v>
      </c>
      <c r="K307" s="55"/>
      <c r="L307" s="55"/>
      <c r="M307" s="100"/>
      <c r="N307" s="2"/>
      <c r="V307" s="34">
        <v>0</v>
      </c>
    </row>
    <row r="308" spans="1:22" ht="23.25" thickBot="1" x14ac:dyDescent="0.25">
      <c r="A308" s="502"/>
      <c r="B308" s="37" t="s">
        <v>38</v>
      </c>
      <c r="C308" s="37" t="s">
        <v>40</v>
      </c>
      <c r="D308" s="37" t="s">
        <v>23</v>
      </c>
      <c r="E308" s="510" t="s">
        <v>42</v>
      </c>
      <c r="F308" s="510"/>
      <c r="G308" s="511"/>
      <c r="H308" s="512"/>
      <c r="I308" s="513"/>
      <c r="J308" s="57" t="s">
        <v>1</v>
      </c>
      <c r="K308" s="58"/>
      <c r="L308" s="58"/>
      <c r="M308" s="97"/>
      <c r="N308" s="2"/>
      <c r="V308" s="34"/>
    </row>
    <row r="309" spans="1:22" ht="13.5" thickBot="1" x14ac:dyDescent="0.25">
      <c r="A309" s="503"/>
      <c r="B309" s="7"/>
      <c r="C309" s="7"/>
      <c r="D309" s="64"/>
      <c r="E309" s="49" t="s">
        <v>4</v>
      </c>
      <c r="F309" s="50"/>
      <c r="G309" s="514"/>
      <c r="H309" s="515"/>
      <c r="I309" s="516"/>
      <c r="J309" s="57" t="s">
        <v>0</v>
      </c>
      <c r="K309" s="58"/>
      <c r="L309" s="58"/>
      <c r="M309" s="97"/>
      <c r="N309" s="2"/>
      <c r="V309" s="34"/>
    </row>
    <row r="310" spans="1:22" ht="24" thickTop="1" thickBot="1" x14ac:dyDescent="0.25">
      <c r="A310" s="501">
        <f t="shared" ref="A310" si="69">A306+1</f>
        <v>74</v>
      </c>
      <c r="B310" s="45" t="s">
        <v>37</v>
      </c>
      <c r="C310" s="45" t="s">
        <v>39</v>
      </c>
      <c r="D310" s="45" t="s">
        <v>24</v>
      </c>
      <c r="E310" s="505" t="s">
        <v>41</v>
      </c>
      <c r="F310" s="505"/>
      <c r="G310" s="505" t="s">
        <v>32</v>
      </c>
      <c r="H310" s="506"/>
      <c r="I310" s="51"/>
      <c r="J310" s="27" t="s">
        <v>2</v>
      </c>
      <c r="K310" s="28"/>
      <c r="L310" s="28"/>
      <c r="M310" s="29"/>
      <c r="N310" s="2"/>
      <c r="V310" s="34"/>
    </row>
    <row r="311" spans="1:22" ht="13.5" thickBot="1" x14ac:dyDescent="0.25">
      <c r="A311" s="502"/>
      <c r="B311" s="7"/>
      <c r="C311" s="7"/>
      <c r="D311" s="4"/>
      <c r="E311" s="7"/>
      <c r="F311" s="7"/>
      <c r="G311" s="531"/>
      <c r="H311" s="465"/>
      <c r="I311" s="532"/>
      <c r="J311" s="55" t="s">
        <v>2</v>
      </c>
      <c r="K311" s="55"/>
      <c r="L311" s="55"/>
      <c r="M311" s="100"/>
      <c r="N311" s="2"/>
      <c r="V311" s="34">
        <v>0</v>
      </c>
    </row>
    <row r="312" spans="1:22" ht="23.25" thickBot="1" x14ac:dyDescent="0.25">
      <c r="A312" s="502"/>
      <c r="B312" s="37" t="s">
        <v>38</v>
      </c>
      <c r="C312" s="37" t="s">
        <v>40</v>
      </c>
      <c r="D312" s="37" t="s">
        <v>23</v>
      </c>
      <c r="E312" s="510" t="s">
        <v>42</v>
      </c>
      <c r="F312" s="510"/>
      <c r="G312" s="511"/>
      <c r="H312" s="512"/>
      <c r="I312" s="513"/>
      <c r="J312" s="57" t="s">
        <v>1</v>
      </c>
      <c r="K312" s="58"/>
      <c r="L312" s="58"/>
      <c r="M312" s="97"/>
      <c r="N312" s="2"/>
      <c r="V312" s="34"/>
    </row>
    <row r="313" spans="1:22" ht="13.5" thickBot="1" x14ac:dyDescent="0.25">
      <c r="A313" s="503"/>
      <c r="B313" s="7"/>
      <c r="C313" s="7"/>
      <c r="D313" s="64"/>
      <c r="E313" s="49" t="s">
        <v>4</v>
      </c>
      <c r="F313" s="50"/>
      <c r="G313" s="514"/>
      <c r="H313" s="515"/>
      <c r="I313" s="516"/>
      <c r="J313" s="57" t="s">
        <v>0</v>
      </c>
      <c r="K313" s="58"/>
      <c r="L313" s="58"/>
      <c r="M313" s="97"/>
      <c r="N313" s="2"/>
      <c r="V313" s="34"/>
    </row>
    <row r="314" spans="1:22" ht="24" thickTop="1" thickBot="1" x14ac:dyDescent="0.25">
      <c r="A314" s="501">
        <f t="shared" ref="A314" si="70">A310+1</f>
        <v>75</v>
      </c>
      <c r="B314" s="45" t="s">
        <v>37</v>
      </c>
      <c r="C314" s="45" t="s">
        <v>39</v>
      </c>
      <c r="D314" s="45" t="s">
        <v>24</v>
      </c>
      <c r="E314" s="505" t="s">
        <v>41</v>
      </c>
      <c r="F314" s="505"/>
      <c r="G314" s="505" t="s">
        <v>32</v>
      </c>
      <c r="H314" s="506"/>
      <c r="I314" s="51"/>
      <c r="J314" s="27" t="s">
        <v>2</v>
      </c>
      <c r="K314" s="28"/>
      <c r="L314" s="28"/>
      <c r="M314" s="29"/>
      <c r="N314" s="2"/>
      <c r="V314" s="34"/>
    </row>
    <row r="315" spans="1:22" ht="13.5" thickBot="1" x14ac:dyDescent="0.25">
      <c r="A315" s="502"/>
      <c r="B315" s="7"/>
      <c r="C315" s="7"/>
      <c r="D315" s="4"/>
      <c r="E315" s="7"/>
      <c r="F315" s="7"/>
      <c r="G315" s="531"/>
      <c r="H315" s="465"/>
      <c r="I315" s="532"/>
      <c r="J315" s="55" t="s">
        <v>2</v>
      </c>
      <c r="K315" s="55"/>
      <c r="L315" s="55"/>
      <c r="M315" s="100"/>
      <c r="N315" s="2"/>
      <c r="V315" s="34">
        <v>0</v>
      </c>
    </row>
    <row r="316" spans="1:22" ht="23.25" thickBot="1" x14ac:dyDescent="0.25">
      <c r="A316" s="502"/>
      <c r="B316" s="37" t="s">
        <v>38</v>
      </c>
      <c r="C316" s="37" t="s">
        <v>40</v>
      </c>
      <c r="D316" s="37" t="s">
        <v>23</v>
      </c>
      <c r="E316" s="510" t="s">
        <v>42</v>
      </c>
      <c r="F316" s="510"/>
      <c r="G316" s="511"/>
      <c r="H316" s="512"/>
      <c r="I316" s="513"/>
      <c r="J316" s="57" t="s">
        <v>1</v>
      </c>
      <c r="K316" s="58"/>
      <c r="L316" s="58"/>
      <c r="M316" s="97"/>
      <c r="N316" s="2"/>
      <c r="V316" s="34"/>
    </row>
    <row r="317" spans="1:22" ht="13.5" thickBot="1" x14ac:dyDescent="0.25">
      <c r="A317" s="503"/>
      <c r="B317" s="7"/>
      <c r="C317" s="7"/>
      <c r="D317" s="64"/>
      <c r="E317" s="49" t="s">
        <v>4</v>
      </c>
      <c r="F317" s="50"/>
      <c r="G317" s="514"/>
      <c r="H317" s="515"/>
      <c r="I317" s="516"/>
      <c r="J317" s="57" t="s">
        <v>0</v>
      </c>
      <c r="K317" s="58"/>
      <c r="L317" s="58"/>
      <c r="M317" s="97"/>
      <c r="N317" s="2"/>
      <c r="V317" s="34"/>
    </row>
    <row r="318" spans="1:22" ht="24" thickTop="1" thickBot="1" x14ac:dyDescent="0.25">
      <c r="A318" s="501">
        <f t="shared" ref="A318" si="71">A314+1</f>
        <v>76</v>
      </c>
      <c r="B318" s="45" t="s">
        <v>37</v>
      </c>
      <c r="C318" s="45" t="s">
        <v>39</v>
      </c>
      <c r="D318" s="45" t="s">
        <v>24</v>
      </c>
      <c r="E318" s="505" t="s">
        <v>41</v>
      </c>
      <c r="F318" s="505"/>
      <c r="G318" s="505" t="s">
        <v>32</v>
      </c>
      <c r="H318" s="506"/>
      <c r="I318" s="51"/>
      <c r="J318" s="27" t="s">
        <v>2</v>
      </c>
      <c r="K318" s="28"/>
      <c r="L318" s="28"/>
      <c r="M318" s="29"/>
      <c r="N318" s="2"/>
      <c r="V318" s="34"/>
    </row>
    <row r="319" spans="1:22" ht="13.5" thickBot="1" x14ac:dyDescent="0.25">
      <c r="A319" s="502"/>
      <c r="B319" s="7"/>
      <c r="C319" s="7"/>
      <c r="D319" s="4"/>
      <c r="E319" s="7"/>
      <c r="F319" s="7"/>
      <c r="G319" s="531"/>
      <c r="H319" s="465"/>
      <c r="I319" s="532"/>
      <c r="J319" s="55" t="s">
        <v>2</v>
      </c>
      <c r="K319" s="55"/>
      <c r="L319" s="55"/>
      <c r="M319" s="100"/>
      <c r="N319" s="2"/>
      <c r="V319" s="34">
        <v>0</v>
      </c>
    </row>
    <row r="320" spans="1:22" ht="23.25" thickBot="1" x14ac:dyDescent="0.25">
      <c r="A320" s="502"/>
      <c r="B320" s="37" t="s">
        <v>38</v>
      </c>
      <c r="C320" s="37" t="s">
        <v>40</v>
      </c>
      <c r="D320" s="37" t="s">
        <v>23</v>
      </c>
      <c r="E320" s="510" t="s">
        <v>42</v>
      </c>
      <c r="F320" s="510"/>
      <c r="G320" s="511"/>
      <c r="H320" s="512"/>
      <c r="I320" s="513"/>
      <c r="J320" s="57" t="s">
        <v>1</v>
      </c>
      <c r="K320" s="58"/>
      <c r="L320" s="58"/>
      <c r="M320" s="97"/>
      <c r="N320" s="2"/>
      <c r="V320" s="34"/>
    </row>
    <row r="321" spans="1:22" ht="13.5" thickBot="1" x14ac:dyDescent="0.25">
      <c r="A321" s="503"/>
      <c r="B321" s="7"/>
      <c r="C321" s="7"/>
      <c r="D321" s="64"/>
      <c r="E321" s="49" t="s">
        <v>4</v>
      </c>
      <c r="F321" s="50"/>
      <c r="G321" s="514"/>
      <c r="H321" s="515"/>
      <c r="I321" s="516"/>
      <c r="J321" s="57" t="s">
        <v>0</v>
      </c>
      <c r="K321" s="58"/>
      <c r="L321" s="58"/>
      <c r="M321" s="97"/>
      <c r="N321" s="2"/>
      <c r="V321" s="34"/>
    </row>
    <row r="322" spans="1:22" ht="24" thickTop="1" thickBot="1" x14ac:dyDescent="0.25">
      <c r="A322" s="501">
        <f t="shared" ref="A322" si="72">A318+1</f>
        <v>77</v>
      </c>
      <c r="B322" s="45" t="s">
        <v>37</v>
      </c>
      <c r="C322" s="45" t="s">
        <v>39</v>
      </c>
      <c r="D322" s="45" t="s">
        <v>24</v>
      </c>
      <c r="E322" s="505" t="s">
        <v>41</v>
      </c>
      <c r="F322" s="505"/>
      <c r="G322" s="505" t="s">
        <v>32</v>
      </c>
      <c r="H322" s="506"/>
      <c r="I322" s="51"/>
      <c r="J322" s="27" t="s">
        <v>2</v>
      </c>
      <c r="K322" s="28"/>
      <c r="L322" s="28"/>
      <c r="M322" s="29"/>
      <c r="N322" s="2"/>
      <c r="V322" s="34"/>
    </row>
    <row r="323" spans="1:22" ht="13.5" thickBot="1" x14ac:dyDescent="0.25">
      <c r="A323" s="502"/>
      <c r="B323" s="7"/>
      <c r="C323" s="7"/>
      <c r="D323" s="4"/>
      <c r="E323" s="7"/>
      <c r="F323" s="7"/>
      <c r="G323" s="531"/>
      <c r="H323" s="465"/>
      <c r="I323" s="532"/>
      <c r="J323" s="55" t="s">
        <v>2</v>
      </c>
      <c r="K323" s="55"/>
      <c r="L323" s="55"/>
      <c r="M323" s="100"/>
      <c r="N323" s="2"/>
      <c r="V323" s="34">
        <v>0</v>
      </c>
    </row>
    <row r="324" spans="1:22" ht="23.25" thickBot="1" x14ac:dyDescent="0.25">
      <c r="A324" s="502"/>
      <c r="B324" s="37" t="s">
        <v>38</v>
      </c>
      <c r="C324" s="37" t="s">
        <v>40</v>
      </c>
      <c r="D324" s="37" t="s">
        <v>23</v>
      </c>
      <c r="E324" s="510" t="s">
        <v>42</v>
      </c>
      <c r="F324" s="510"/>
      <c r="G324" s="511"/>
      <c r="H324" s="512"/>
      <c r="I324" s="513"/>
      <c r="J324" s="57" t="s">
        <v>1</v>
      </c>
      <c r="K324" s="58"/>
      <c r="L324" s="58"/>
      <c r="M324" s="97"/>
      <c r="N324" s="2"/>
      <c r="V324" s="34"/>
    </row>
    <row r="325" spans="1:22" ht="13.5" thickBot="1" x14ac:dyDescent="0.25">
      <c r="A325" s="503"/>
      <c r="B325" s="7"/>
      <c r="C325" s="7"/>
      <c r="D325" s="64"/>
      <c r="E325" s="49" t="s">
        <v>4</v>
      </c>
      <c r="F325" s="50"/>
      <c r="G325" s="514"/>
      <c r="H325" s="515"/>
      <c r="I325" s="516"/>
      <c r="J325" s="57" t="s">
        <v>0</v>
      </c>
      <c r="K325" s="58"/>
      <c r="L325" s="58"/>
      <c r="M325" s="97"/>
      <c r="N325" s="2"/>
      <c r="V325" s="34"/>
    </row>
    <row r="326" spans="1:22" ht="24" thickTop="1" thickBot="1" x14ac:dyDescent="0.25">
      <c r="A326" s="501">
        <f t="shared" ref="A326" si="73">A322+1</f>
        <v>78</v>
      </c>
      <c r="B326" s="45" t="s">
        <v>37</v>
      </c>
      <c r="C326" s="45" t="s">
        <v>39</v>
      </c>
      <c r="D326" s="45" t="s">
        <v>24</v>
      </c>
      <c r="E326" s="505" t="s">
        <v>41</v>
      </c>
      <c r="F326" s="505"/>
      <c r="G326" s="505" t="s">
        <v>32</v>
      </c>
      <c r="H326" s="506"/>
      <c r="I326" s="51"/>
      <c r="J326" s="27" t="s">
        <v>2</v>
      </c>
      <c r="K326" s="28"/>
      <c r="L326" s="28"/>
      <c r="M326" s="29"/>
      <c r="N326" s="2"/>
      <c r="V326" s="34"/>
    </row>
    <row r="327" spans="1:22" ht="13.5" thickBot="1" x14ac:dyDescent="0.25">
      <c r="A327" s="502"/>
      <c r="B327" s="7"/>
      <c r="C327" s="7"/>
      <c r="D327" s="4"/>
      <c r="E327" s="7"/>
      <c r="F327" s="7"/>
      <c r="G327" s="531"/>
      <c r="H327" s="465"/>
      <c r="I327" s="532"/>
      <c r="J327" s="55" t="s">
        <v>2</v>
      </c>
      <c r="K327" s="55"/>
      <c r="L327" s="55"/>
      <c r="M327" s="100"/>
      <c r="N327" s="2"/>
      <c r="V327" s="34">
        <v>0</v>
      </c>
    </row>
    <row r="328" spans="1:22" ht="23.25" thickBot="1" x14ac:dyDescent="0.25">
      <c r="A328" s="502"/>
      <c r="B328" s="37" t="s">
        <v>38</v>
      </c>
      <c r="C328" s="37" t="s">
        <v>40</v>
      </c>
      <c r="D328" s="37" t="s">
        <v>23</v>
      </c>
      <c r="E328" s="510" t="s">
        <v>42</v>
      </c>
      <c r="F328" s="510"/>
      <c r="G328" s="511"/>
      <c r="H328" s="512"/>
      <c r="I328" s="513"/>
      <c r="J328" s="57" t="s">
        <v>1</v>
      </c>
      <c r="K328" s="58"/>
      <c r="L328" s="58"/>
      <c r="M328" s="97"/>
      <c r="N328" s="2"/>
      <c r="V328" s="34"/>
    </row>
    <row r="329" spans="1:22" ht="13.5" thickBot="1" x14ac:dyDescent="0.25">
      <c r="A329" s="503"/>
      <c r="B329" s="7"/>
      <c r="C329" s="7"/>
      <c r="D329" s="64"/>
      <c r="E329" s="49" t="s">
        <v>4</v>
      </c>
      <c r="F329" s="50"/>
      <c r="G329" s="514"/>
      <c r="H329" s="515"/>
      <c r="I329" s="516"/>
      <c r="J329" s="57" t="s">
        <v>0</v>
      </c>
      <c r="K329" s="58"/>
      <c r="L329" s="58"/>
      <c r="M329" s="97"/>
      <c r="N329" s="2"/>
      <c r="V329" s="34"/>
    </row>
    <row r="330" spans="1:22" ht="24" thickTop="1" thickBot="1" x14ac:dyDescent="0.25">
      <c r="A330" s="501">
        <f t="shared" ref="A330" si="74">A326+1</f>
        <v>79</v>
      </c>
      <c r="B330" s="45" t="s">
        <v>37</v>
      </c>
      <c r="C330" s="45" t="s">
        <v>39</v>
      </c>
      <c r="D330" s="45" t="s">
        <v>24</v>
      </c>
      <c r="E330" s="505" t="s">
        <v>41</v>
      </c>
      <c r="F330" s="505"/>
      <c r="G330" s="505" t="s">
        <v>32</v>
      </c>
      <c r="H330" s="506"/>
      <c r="I330" s="51"/>
      <c r="J330" s="27" t="s">
        <v>2</v>
      </c>
      <c r="K330" s="28"/>
      <c r="L330" s="28"/>
      <c r="M330" s="29"/>
      <c r="N330" s="2"/>
      <c r="V330" s="34"/>
    </row>
    <row r="331" spans="1:22" ht="13.5" thickBot="1" x14ac:dyDescent="0.25">
      <c r="A331" s="502"/>
      <c r="B331" s="7"/>
      <c r="C331" s="7"/>
      <c r="D331" s="4"/>
      <c r="E331" s="7"/>
      <c r="F331" s="7"/>
      <c r="G331" s="531"/>
      <c r="H331" s="465"/>
      <c r="I331" s="532"/>
      <c r="J331" s="55" t="s">
        <v>2</v>
      </c>
      <c r="K331" s="55"/>
      <c r="L331" s="55"/>
      <c r="M331" s="100"/>
      <c r="N331" s="2"/>
      <c r="V331" s="34">
        <v>0</v>
      </c>
    </row>
    <row r="332" spans="1:22" ht="23.25" thickBot="1" x14ac:dyDescent="0.25">
      <c r="A332" s="502"/>
      <c r="B332" s="37" t="s">
        <v>38</v>
      </c>
      <c r="C332" s="37" t="s">
        <v>40</v>
      </c>
      <c r="D332" s="37" t="s">
        <v>23</v>
      </c>
      <c r="E332" s="510" t="s">
        <v>42</v>
      </c>
      <c r="F332" s="510"/>
      <c r="G332" s="511"/>
      <c r="H332" s="512"/>
      <c r="I332" s="513"/>
      <c r="J332" s="57" t="s">
        <v>1</v>
      </c>
      <c r="K332" s="58"/>
      <c r="L332" s="58"/>
      <c r="M332" s="97"/>
      <c r="N332" s="2"/>
      <c r="V332" s="34"/>
    </row>
    <row r="333" spans="1:22" ht="13.5" thickBot="1" x14ac:dyDescent="0.25">
      <c r="A333" s="503"/>
      <c r="B333" s="7"/>
      <c r="C333" s="7"/>
      <c r="D333" s="64"/>
      <c r="E333" s="49" t="s">
        <v>4</v>
      </c>
      <c r="F333" s="50"/>
      <c r="G333" s="514"/>
      <c r="H333" s="515"/>
      <c r="I333" s="516"/>
      <c r="J333" s="57" t="s">
        <v>0</v>
      </c>
      <c r="K333" s="58"/>
      <c r="L333" s="58"/>
      <c r="M333" s="97"/>
      <c r="N333" s="2"/>
      <c r="V333" s="34"/>
    </row>
    <row r="334" spans="1:22" ht="24" thickTop="1" thickBot="1" x14ac:dyDescent="0.25">
      <c r="A334" s="501">
        <f t="shared" ref="A334" si="75">A330+1</f>
        <v>80</v>
      </c>
      <c r="B334" s="45" t="s">
        <v>37</v>
      </c>
      <c r="C334" s="45" t="s">
        <v>39</v>
      </c>
      <c r="D334" s="45" t="s">
        <v>24</v>
      </c>
      <c r="E334" s="505" t="s">
        <v>41</v>
      </c>
      <c r="F334" s="505"/>
      <c r="G334" s="505" t="s">
        <v>32</v>
      </c>
      <c r="H334" s="506"/>
      <c r="I334" s="51"/>
      <c r="J334" s="27" t="s">
        <v>2</v>
      </c>
      <c r="K334" s="28"/>
      <c r="L334" s="28"/>
      <c r="M334" s="29"/>
      <c r="N334" s="2"/>
      <c r="V334" s="34"/>
    </row>
    <row r="335" spans="1:22" ht="13.5" thickBot="1" x14ac:dyDescent="0.25">
      <c r="A335" s="502"/>
      <c r="B335" s="7"/>
      <c r="C335" s="7"/>
      <c r="D335" s="4"/>
      <c r="E335" s="7"/>
      <c r="F335" s="7"/>
      <c r="G335" s="531"/>
      <c r="H335" s="465"/>
      <c r="I335" s="532"/>
      <c r="J335" s="55" t="s">
        <v>2</v>
      </c>
      <c r="K335" s="55"/>
      <c r="L335" s="55"/>
      <c r="M335" s="100"/>
      <c r="N335" s="2"/>
      <c r="V335" s="34">
        <v>0</v>
      </c>
    </row>
    <row r="336" spans="1:22" ht="23.25" thickBot="1" x14ac:dyDescent="0.25">
      <c r="A336" s="502"/>
      <c r="B336" s="37" t="s">
        <v>38</v>
      </c>
      <c r="C336" s="37" t="s">
        <v>40</v>
      </c>
      <c r="D336" s="37" t="s">
        <v>23</v>
      </c>
      <c r="E336" s="510" t="s">
        <v>42</v>
      </c>
      <c r="F336" s="510"/>
      <c r="G336" s="511"/>
      <c r="H336" s="512"/>
      <c r="I336" s="513"/>
      <c r="J336" s="57" t="s">
        <v>1</v>
      </c>
      <c r="K336" s="58"/>
      <c r="L336" s="58"/>
      <c r="M336" s="97"/>
      <c r="N336" s="2"/>
      <c r="V336" s="34"/>
    </row>
    <row r="337" spans="1:22" ht="13.5" thickBot="1" x14ac:dyDescent="0.25">
      <c r="A337" s="503"/>
      <c r="B337" s="7"/>
      <c r="C337" s="7"/>
      <c r="D337" s="64"/>
      <c r="E337" s="49" t="s">
        <v>4</v>
      </c>
      <c r="F337" s="50"/>
      <c r="G337" s="514"/>
      <c r="H337" s="515"/>
      <c r="I337" s="516"/>
      <c r="J337" s="57" t="s">
        <v>0</v>
      </c>
      <c r="K337" s="58"/>
      <c r="L337" s="58"/>
      <c r="M337" s="97"/>
      <c r="N337" s="2"/>
      <c r="V337" s="34"/>
    </row>
    <row r="338" spans="1:22" ht="24" thickTop="1" thickBot="1" x14ac:dyDescent="0.25">
      <c r="A338" s="501">
        <f t="shared" ref="A338" si="76">A334+1</f>
        <v>81</v>
      </c>
      <c r="B338" s="45" t="s">
        <v>37</v>
      </c>
      <c r="C338" s="45" t="s">
        <v>39</v>
      </c>
      <c r="D338" s="45" t="s">
        <v>24</v>
      </c>
      <c r="E338" s="505" t="s">
        <v>41</v>
      </c>
      <c r="F338" s="505"/>
      <c r="G338" s="505" t="s">
        <v>32</v>
      </c>
      <c r="H338" s="506"/>
      <c r="I338" s="51"/>
      <c r="J338" s="27" t="s">
        <v>2</v>
      </c>
      <c r="K338" s="28"/>
      <c r="L338" s="28"/>
      <c r="M338" s="29"/>
      <c r="N338" s="2"/>
      <c r="V338" s="34"/>
    </row>
    <row r="339" spans="1:22" ht="13.5" thickBot="1" x14ac:dyDescent="0.25">
      <c r="A339" s="502"/>
      <c r="B339" s="7"/>
      <c r="C339" s="7"/>
      <c r="D339" s="4"/>
      <c r="E339" s="7"/>
      <c r="F339" s="7"/>
      <c r="G339" s="531"/>
      <c r="H339" s="465"/>
      <c r="I339" s="532"/>
      <c r="J339" s="55" t="s">
        <v>2</v>
      </c>
      <c r="K339" s="55"/>
      <c r="L339" s="55"/>
      <c r="M339" s="100"/>
      <c r="N339" s="2"/>
      <c r="V339" s="34">
        <v>0</v>
      </c>
    </row>
    <row r="340" spans="1:22" ht="23.25" thickBot="1" x14ac:dyDescent="0.25">
      <c r="A340" s="502"/>
      <c r="B340" s="37" t="s">
        <v>38</v>
      </c>
      <c r="C340" s="37" t="s">
        <v>40</v>
      </c>
      <c r="D340" s="37" t="s">
        <v>23</v>
      </c>
      <c r="E340" s="510" t="s">
        <v>42</v>
      </c>
      <c r="F340" s="510"/>
      <c r="G340" s="511"/>
      <c r="H340" s="512"/>
      <c r="I340" s="513"/>
      <c r="J340" s="57" t="s">
        <v>1</v>
      </c>
      <c r="K340" s="58"/>
      <c r="L340" s="58"/>
      <c r="M340" s="97"/>
      <c r="N340" s="2"/>
      <c r="V340" s="34"/>
    </row>
    <row r="341" spans="1:22" ht="13.5" thickBot="1" x14ac:dyDescent="0.25">
      <c r="A341" s="503"/>
      <c r="B341" s="7"/>
      <c r="C341" s="7"/>
      <c r="D341" s="64"/>
      <c r="E341" s="49" t="s">
        <v>4</v>
      </c>
      <c r="F341" s="50"/>
      <c r="G341" s="514"/>
      <c r="H341" s="515"/>
      <c r="I341" s="516"/>
      <c r="J341" s="57" t="s">
        <v>0</v>
      </c>
      <c r="K341" s="58"/>
      <c r="L341" s="58"/>
      <c r="M341" s="97"/>
      <c r="N341" s="2"/>
      <c r="V341" s="34"/>
    </row>
    <row r="342" spans="1:22" ht="24" thickTop="1" thickBot="1" x14ac:dyDescent="0.25">
      <c r="A342" s="501">
        <f t="shared" ref="A342" si="77">A338+1</f>
        <v>82</v>
      </c>
      <c r="B342" s="45" t="s">
        <v>37</v>
      </c>
      <c r="C342" s="45" t="s">
        <v>39</v>
      </c>
      <c r="D342" s="45" t="s">
        <v>24</v>
      </c>
      <c r="E342" s="505" t="s">
        <v>41</v>
      </c>
      <c r="F342" s="505"/>
      <c r="G342" s="505" t="s">
        <v>32</v>
      </c>
      <c r="H342" s="506"/>
      <c r="I342" s="51"/>
      <c r="J342" s="27" t="s">
        <v>2</v>
      </c>
      <c r="K342" s="28"/>
      <c r="L342" s="28"/>
      <c r="M342" s="29"/>
      <c r="N342" s="2"/>
      <c r="V342" s="34"/>
    </row>
    <row r="343" spans="1:22" ht="13.5" thickBot="1" x14ac:dyDescent="0.25">
      <c r="A343" s="502"/>
      <c r="B343" s="7"/>
      <c r="C343" s="7"/>
      <c r="D343" s="4"/>
      <c r="E343" s="7"/>
      <c r="F343" s="7"/>
      <c r="G343" s="531"/>
      <c r="H343" s="465"/>
      <c r="I343" s="532"/>
      <c r="J343" s="55" t="s">
        <v>2</v>
      </c>
      <c r="K343" s="55"/>
      <c r="L343" s="55"/>
      <c r="M343" s="100"/>
      <c r="N343" s="2"/>
      <c r="V343" s="34">
        <v>0</v>
      </c>
    </row>
    <row r="344" spans="1:22" ht="23.25" thickBot="1" x14ac:dyDescent="0.25">
      <c r="A344" s="502"/>
      <c r="B344" s="37" t="s">
        <v>38</v>
      </c>
      <c r="C344" s="37" t="s">
        <v>40</v>
      </c>
      <c r="D344" s="37" t="s">
        <v>23</v>
      </c>
      <c r="E344" s="510" t="s">
        <v>42</v>
      </c>
      <c r="F344" s="510"/>
      <c r="G344" s="511"/>
      <c r="H344" s="512"/>
      <c r="I344" s="513"/>
      <c r="J344" s="57" t="s">
        <v>1</v>
      </c>
      <c r="K344" s="58"/>
      <c r="L344" s="58"/>
      <c r="M344" s="97"/>
      <c r="N344" s="2"/>
      <c r="V344" s="34"/>
    </row>
    <row r="345" spans="1:22" ht="13.5" thickBot="1" x14ac:dyDescent="0.25">
      <c r="A345" s="503"/>
      <c r="B345" s="7"/>
      <c r="C345" s="7"/>
      <c r="D345" s="64"/>
      <c r="E345" s="49" t="s">
        <v>4</v>
      </c>
      <c r="F345" s="50"/>
      <c r="G345" s="514"/>
      <c r="H345" s="515"/>
      <c r="I345" s="516"/>
      <c r="J345" s="57" t="s">
        <v>0</v>
      </c>
      <c r="K345" s="58"/>
      <c r="L345" s="58"/>
      <c r="M345" s="97"/>
      <c r="N345" s="2"/>
      <c r="V345" s="34"/>
    </row>
    <row r="346" spans="1:22" ht="24" thickTop="1" thickBot="1" x14ac:dyDescent="0.25">
      <c r="A346" s="501">
        <f t="shared" ref="A346" si="78">A342+1</f>
        <v>83</v>
      </c>
      <c r="B346" s="45" t="s">
        <v>37</v>
      </c>
      <c r="C346" s="45" t="s">
        <v>39</v>
      </c>
      <c r="D346" s="45" t="s">
        <v>24</v>
      </c>
      <c r="E346" s="505" t="s">
        <v>41</v>
      </c>
      <c r="F346" s="505"/>
      <c r="G346" s="505" t="s">
        <v>32</v>
      </c>
      <c r="H346" s="506"/>
      <c r="I346" s="51"/>
      <c r="J346" s="27" t="s">
        <v>2</v>
      </c>
      <c r="K346" s="28"/>
      <c r="L346" s="28"/>
      <c r="M346" s="29"/>
      <c r="N346" s="2"/>
      <c r="V346" s="34"/>
    </row>
    <row r="347" spans="1:22" ht="13.5" thickBot="1" x14ac:dyDescent="0.25">
      <c r="A347" s="502"/>
      <c r="B347" s="7"/>
      <c r="C347" s="7"/>
      <c r="D347" s="4"/>
      <c r="E347" s="7"/>
      <c r="F347" s="7"/>
      <c r="G347" s="531"/>
      <c r="H347" s="465"/>
      <c r="I347" s="532"/>
      <c r="J347" s="55" t="s">
        <v>2</v>
      </c>
      <c r="K347" s="55"/>
      <c r="L347" s="55"/>
      <c r="M347" s="100"/>
      <c r="N347" s="2"/>
      <c r="V347" s="34">
        <v>0</v>
      </c>
    </row>
    <row r="348" spans="1:22" ht="23.25" thickBot="1" x14ac:dyDescent="0.25">
      <c r="A348" s="502"/>
      <c r="B348" s="37" t="s">
        <v>38</v>
      </c>
      <c r="C348" s="37" t="s">
        <v>40</v>
      </c>
      <c r="D348" s="37" t="s">
        <v>23</v>
      </c>
      <c r="E348" s="510" t="s">
        <v>42</v>
      </c>
      <c r="F348" s="510"/>
      <c r="G348" s="511"/>
      <c r="H348" s="512"/>
      <c r="I348" s="513"/>
      <c r="J348" s="57" t="s">
        <v>1</v>
      </c>
      <c r="K348" s="58"/>
      <c r="L348" s="58"/>
      <c r="M348" s="97"/>
      <c r="N348" s="2"/>
      <c r="V348" s="34"/>
    </row>
    <row r="349" spans="1:22" ht="13.5" thickBot="1" x14ac:dyDescent="0.25">
      <c r="A349" s="503"/>
      <c r="B349" s="7"/>
      <c r="C349" s="7"/>
      <c r="D349" s="64"/>
      <c r="E349" s="49" t="s">
        <v>4</v>
      </c>
      <c r="F349" s="50"/>
      <c r="G349" s="514"/>
      <c r="H349" s="515"/>
      <c r="I349" s="516"/>
      <c r="J349" s="57" t="s">
        <v>0</v>
      </c>
      <c r="K349" s="58"/>
      <c r="L349" s="58"/>
      <c r="M349" s="97"/>
      <c r="N349" s="2"/>
      <c r="V349" s="34"/>
    </row>
    <row r="350" spans="1:22" ht="24" thickTop="1" thickBot="1" x14ac:dyDescent="0.25">
      <c r="A350" s="501">
        <f t="shared" ref="A350" si="79">A346+1</f>
        <v>84</v>
      </c>
      <c r="B350" s="45" t="s">
        <v>37</v>
      </c>
      <c r="C350" s="45" t="s">
        <v>39</v>
      </c>
      <c r="D350" s="45" t="s">
        <v>24</v>
      </c>
      <c r="E350" s="505" t="s">
        <v>41</v>
      </c>
      <c r="F350" s="505"/>
      <c r="G350" s="505" t="s">
        <v>32</v>
      </c>
      <c r="H350" s="506"/>
      <c r="I350" s="51"/>
      <c r="J350" s="27" t="s">
        <v>2</v>
      </c>
      <c r="K350" s="28"/>
      <c r="L350" s="28"/>
      <c r="M350" s="29"/>
      <c r="N350" s="2"/>
      <c r="V350" s="34"/>
    </row>
    <row r="351" spans="1:22" ht="13.5" thickBot="1" x14ac:dyDescent="0.25">
      <c r="A351" s="502"/>
      <c r="B351" s="7"/>
      <c r="C351" s="7"/>
      <c r="D351" s="4"/>
      <c r="E351" s="7"/>
      <c r="F351" s="7"/>
      <c r="G351" s="531"/>
      <c r="H351" s="465"/>
      <c r="I351" s="532"/>
      <c r="J351" s="55" t="s">
        <v>2</v>
      </c>
      <c r="K351" s="55"/>
      <c r="L351" s="55"/>
      <c r="M351" s="100"/>
      <c r="N351" s="2"/>
      <c r="V351" s="34">
        <v>0</v>
      </c>
    </row>
    <row r="352" spans="1:22" ht="23.25" thickBot="1" x14ac:dyDescent="0.25">
      <c r="A352" s="502"/>
      <c r="B352" s="37" t="s">
        <v>38</v>
      </c>
      <c r="C352" s="37" t="s">
        <v>40</v>
      </c>
      <c r="D352" s="37" t="s">
        <v>23</v>
      </c>
      <c r="E352" s="510" t="s">
        <v>42</v>
      </c>
      <c r="F352" s="510"/>
      <c r="G352" s="511"/>
      <c r="H352" s="512"/>
      <c r="I352" s="513"/>
      <c r="J352" s="57" t="s">
        <v>1</v>
      </c>
      <c r="K352" s="58"/>
      <c r="L352" s="58"/>
      <c r="M352" s="97"/>
      <c r="N352" s="2"/>
      <c r="V352" s="34"/>
    </row>
    <row r="353" spans="1:22" ht="13.5" thickBot="1" x14ac:dyDescent="0.25">
      <c r="A353" s="503"/>
      <c r="B353" s="7"/>
      <c r="C353" s="7"/>
      <c r="D353" s="64"/>
      <c r="E353" s="49" t="s">
        <v>4</v>
      </c>
      <c r="F353" s="50"/>
      <c r="G353" s="514"/>
      <c r="H353" s="515"/>
      <c r="I353" s="516"/>
      <c r="J353" s="57" t="s">
        <v>0</v>
      </c>
      <c r="K353" s="58"/>
      <c r="L353" s="58"/>
      <c r="M353" s="97"/>
      <c r="N353" s="2"/>
      <c r="V353" s="34"/>
    </row>
    <row r="354" spans="1:22" ht="24" thickTop="1" thickBot="1" x14ac:dyDescent="0.25">
      <c r="A354" s="501">
        <f t="shared" ref="A354" si="80">A350+1</f>
        <v>85</v>
      </c>
      <c r="B354" s="45" t="s">
        <v>37</v>
      </c>
      <c r="C354" s="45" t="s">
        <v>39</v>
      </c>
      <c r="D354" s="45" t="s">
        <v>24</v>
      </c>
      <c r="E354" s="505" t="s">
        <v>41</v>
      </c>
      <c r="F354" s="505"/>
      <c r="G354" s="505" t="s">
        <v>32</v>
      </c>
      <c r="H354" s="506"/>
      <c r="I354" s="51"/>
      <c r="J354" s="27" t="s">
        <v>2</v>
      </c>
      <c r="K354" s="28"/>
      <c r="L354" s="28"/>
      <c r="M354" s="29"/>
      <c r="N354" s="2"/>
      <c r="V354" s="34"/>
    </row>
    <row r="355" spans="1:22" ht="13.5" thickBot="1" x14ac:dyDescent="0.25">
      <c r="A355" s="502"/>
      <c r="B355" s="7"/>
      <c r="C355" s="7"/>
      <c r="D355" s="4"/>
      <c r="E355" s="7"/>
      <c r="F355" s="7"/>
      <c r="G355" s="531"/>
      <c r="H355" s="465"/>
      <c r="I355" s="532"/>
      <c r="J355" s="55" t="s">
        <v>2</v>
      </c>
      <c r="K355" s="55"/>
      <c r="L355" s="55"/>
      <c r="M355" s="100"/>
      <c r="N355" s="2"/>
      <c r="V355" s="34">
        <v>0</v>
      </c>
    </row>
    <row r="356" spans="1:22" ht="23.25" thickBot="1" x14ac:dyDescent="0.25">
      <c r="A356" s="502"/>
      <c r="B356" s="37" t="s">
        <v>38</v>
      </c>
      <c r="C356" s="37" t="s">
        <v>40</v>
      </c>
      <c r="D356" s="37" t="s">
        <v>23</v>
      </c>
      <c r="E356" s="510" t="s">
        <v>42</v>
      </c>
      <c r="F356" s="510"/>
      <c r="G356" s="511"/>
      <c r="H356" s="512"/>
      <c r="I356" s="513"/>
      <c r="J356" s="57" t="s">
        <v>1</v>
      </c>
      <c r="K356" s="58"/>
      <c r="L356" s="58"/>
      <c r="M356" s="97"/>
      <c r="N356" s="2"/>
      <c r="V356" s="34"/>
    </row>
    <row r="357" spans="1:22" ht="13.5" thickBot="1" x14ac:dyDescent="0.25">
      <c r="A357" s="503"/>
      <c r="B357" s="7"/>
      <c r="C357" s="7"/>
      <c r="D357" s="64"/>
      <c r="E357" s="49" t="s">
        <v>4</v>
      </c>
      <c r="F357" s="50"/>
      <c r="G357" s="514"/>
      <c r="H357" s="515"/>
      <c r="I357" s="516"/>
      <c r="J357" s="57" t="s">
        <v>0</v>
      </c>
      <c r="K357" s="58"/>
      <c r="L357" s="58"/>
      <c r="M357" s="97"/>
      <c r="N357" s="2"/>
      <c r="V357" s="34"/>
    </row>
    <row r="358" spans="1:22" ht="24" thickTop="1" thickBot="1" x14ac:dyDescent="0.25">
      <c r="A358" s="501">
        <f t="shared" ref="A358" si="81">A354+1</f>
        <v>86</v>
      </c>
      <c r="B358" s="45" t="s">
        <v>37</v>
      </c>
      <c r="C358" s="45" t="s">
        <v>39</v>
      </c>
      <c r="D358" s="45" t="s">
        <v>24</v>
      </c>
      <c r="E358" s="505" t="s">
        <v>41</v>
      </c>
      <c r="F358" s="505"/>
      <c r="G358" s="505" t="s">
        <v>32</v>
      </c>
      <c r="H358" s="506"/>
      <c r="I358" s="51"/>
      <c r="J358" s="27" t="s">
        <v>2</v>
      </c>
      <c r="K358" s="28"/>
      <c r="L358" s="28"/>
      <c r="M358" s="29"/>
      <c r="N358" s="2"/>
      <c r="V358" s="34"/>
    </row>
    <row r="359" spans="1:22" ht="13.5" thickBot="1" x14ac:dyDescent="0.25">
      <c r="A359" s="502"/>
      <c r="B359" s="7"/>
      <c r="C359" s="7"/>
      <c r="D359" s="4"/>
      <c r="E359" s="7"/>
      <c r="F359" s="7"/>
      <c r="G359" s="531"/>
      <c r="H359" s="465"/>
      <c r="I359" s="532"/>
      <c r="J359" s="55" t="s">
        <v>2</v>
      </c>
      <c r="K359" s="55"/>
      <c r="L359" s="55"/>
      <c r="M359" s="100"/>
      <c r="N359" s="2"/>
      <c r="V359" s="34">
        <v>0</v>
      </c>
    </row>
    <row r="360" spans="1:22" ht="23.25" thickBot="1" x14ac:dyDescent="0.25">
      <c r="A360" s="502"/>
      <c r="B360" s="37" t="s">
        <v>38</v>
      </c>
      <c r="C360" s="37" t="s">
        <v>40</v>
      </c>
      <c r="D360" s="37" t="s">
        <v>23</v>
      </c>
      <c r="E360" s="510" t="s">
        <v>42</v>
      </c>
      <c r="F360" s="510"/>
      <c r="G360" s="511"/>
      <c r="H360" s="512"/>
      <c r="I360" s="513"/>
      <c r="J360" s="57" t="s">
        <v>1</v>
      </c>
      <c r="K360" s="58"/>
      <c r="L360" s="58"/>
      <c r="M360" s="97"/>
      <c r="N360" s="2"/>
      <c r="V360" s="34"/>
    </row>
    <row r="361" spans="1:22" ht="13.5" thickBot="1" x14ac:dyDescent="0.25">
      <c r="A361" s="503"/>
      <c r="B361" s="7"/>
      <c r="C361" s="7"/>
      <c r="D361" s="64"/>
      <c r="E361" s="49" t="s">
        <v>4</v>
      </c>
      <c r="F361" s="50"/>
      <c r="G361" s="514"/>
      <c r="H361" s="515"/>
      <c r="I361" s="516"/>
      <c r="J361" s="57" t="s">
        <v>0</v>
      </c>
      <c r="K361" s="58"/>
      <c r="L361" s="58"/>
      <c r="M361" s="97"/>
      <c r="N361" s="2"/>
      <c r="V361" s="34"/>
    </row>
    <row r="362" spans="1:22" ht="24" thickTop="1" thickBot="1" x14ac:dyDescent="0.25">
      <c r="A362" s="501">
        <f t="shared" ref="A362" si="82">A358+1</f>
        <v>87</v>
      </c>
      <c r="B362" s="45" t="s">
        <v>37</v>
      </c>
      <c r="C362" s="45" t="s">
        <v>39</v>
      </c>
      <c r="D362" s="45" t="s">
        <v>24</v>
      </c>
      <c r="E362" s="505" t="s">
        <v>41</v>
      </c>
      <c r="F362" s="505"/>
      <c r="G362" s="505" t="s">
        <v>32</v>
      </c>
      <c r="H362" s="506"/>
      <c r="I362" s="51"/>
      <c r="J362" s="27" t="s">
        <v>2</v>
      </c>
      <c r="K362" s="28"/>
      <c r="L362" s="28"/>
      <c r="M362" s="29"/>
      <c r="N362" s="2"/>
      <c r="V362" s="34"/>
    </row>
    <row r="363" spans="1:22" ht="13.5" thickBot="1" x14ac:dyDescent="0.25">
      <c r="A363" s="502"/>
      <c r="B363" s="7"/>
      <c r="C363" s="7"/>
      <c r="D363" s="4"/>
      <c r="E363" s="7"/>
      <c r="F363" s="7"/>
      <c r="G363" s="531"/>
      <c r="H363" s="465"/>
      <c r="I363" s="532"/>
      <c r="J363" s="55" t="s">
        <v>2</v>
      </c>
      <c r="K363" s="55"/>
      <c r="L363" s="55"/>
      <c r="M363" s="100"/>
      <c r="N363" s="2"/>
      <c r="V363" s="34">
        <v>0</v>
      </c>
    </row>
    <row r="364" spans="1:22" ht="23.25" thickBot="1" x14ac:dyDescent="0.25">
      <c r="A364" s="502"/>
      <c r="B364" s="37" t="s">
        <v>38</v>
      </c>
      <c r="C364" s="37" t="s">
        <v>40</v>
      </c>
      <c r="D364" s="37" t="s">
        <v>23</v>
      </c>
      <c r="E364" s="510" t="s">
        <v>42</v>
      </c>
      <c r="F364" s="510"/>
      <c r="G364" s="511"/>
      <c r="H364" s="512"/>
      <c r="I364" s="513"/>
      <c r="J364" s="57" t="s">
        <v>1</v>
      </c>
      <c r="K364" s="58"/>
      <c r="L364" s="58"/>
      <c r="M364" s="97"/>
      <c r="N364" s="2"/>
      <c r="V364" s="34"/>
    </row>
    <row r="365" spans="1:22" ht="13.5" thickBot="1" x14ac:dyDescent="0.25">
      <c r="A365" s="503"/>
      <c r="B365" s="7"/>
      <c r="C365" s="7"/>
      <c r="D365" s="64"/>
      <c r="E365" s="49" t="s">
        <v>4</v>
      </c>
      <c r="F365" s="50"/>
      <c r="G365" s="514"/>
      <c r="H365" s="515"/>
      <c r="I365" s="516"/>
      <c r="J365" s="57" t="s">
        <v>0</v>
      </c>
      <c r="K365" s="58"/>
      <c r="L365" s="58"/>
      <c r="M365" s="97"/>
      <c r="N365" s="2"/>
      <c r="V365" s="34"/>
    </row>
    <row r="366" spans="1:22" ht="24" thickTop="1" thickBot="1" x14ac:dyDescent="0.25">
      <c r="A366" s="501">
        <f t="shared" ref="A366" si="83">A362+1</f>
        <v>88</v>
      </c>
      <c r="B366" s="45" t="s">
        <v>37</v>
      </c>
      <c r="C366" s="45" t="s">
        <v>39</v>
      </c>
      <c r="D366" s="45" t="s">
        <v>24</v>
      </c>
      <c r="E366" s="505" t="s">
        <v>41</v>
      </c>
      <c r="F366" s="505"/>
      <c r="G366" s="505" t="s">
        <v>32</v>
      </c>
      <c r="H366" s="506"/>
      <c r="I366" s="51"/>
      <c r="J366" s="27" t="s">
        <v>2</v>
      </c>
      <c r="K366" s="28"/>
      <c r="L366" s="28"/>
      <c r="M366" s="29"/>
      <c r="N366" s="2"/>
      <c r="V366" s="34"/>
    </row>
    <row r="367" spans="1:22" ht="13.5" thickBot="1" x14ac:dyDescent="0.25">
      <c r="A367" s="502"/>
      <c r="B367" s="7"/>
      <c r="C367" s="7"/>
      <c r="D367" s="4"/>
      <c r="E367" s="7"/>
      <c r="F367" s="7"/>
      <c r="G367" s="531"/>
      <c r="H367" s="465"/>
      <c r="I367" s="532"/>
      <c r="J367" s="55" t="s">
        <v>2</v>
      </c>
      <c r="K367" s="55"/>
      <c r="L367" s="55"/>
      <c r="M367" s="100"/>
      <c r="N367" s="2"/>
      <c r="V367" s="34">
        <v>0</v>
      </c>
    </row>
    <row r="368" spans="1:22" ht="23.25" thickBot="1" x14ac:dyDescent="0.25">
      <c r="A368" s="502"/>
      <c r="B368" s="37" t="s">
        <v>38</v>
      </c>
      <c r="C368" s="37" t="s">
        <v>40</v>
      </c>
      <c r="D368" s="37" t="s">
        <v>23</v>
      </c>
      <c r="E368" s="510" t="s">
        <v>42</v>
      </c>
      <c r="F368" s="510"/>
      <c r="G368" s="511"/>
      <c r="H368" s="512"/>
      <c r="I368" s="513"/>
      <c r="J368" s="57" t="s">
        <v>1</v>
      </c>
      <c r="K368" s="58"/>
      <c r="L368" s="58"/>
      <c r="M368" s="97"/>
      <c r="N368" s="2"/>
      <c r="V368" s="34"/>
    </row>
    <row r="369" spans="1:22" ht="13.5" thickBot="1" x14ac:dyDescent="0.25">
      <c r="A369" s="503"/>
      <c r="B369" s="7"/>
      <c r="C369" s="7"/>
      <c r="D369" s="64"/>
      <c r="E369" s="49" t="s">
        <v>4</v>
      </c>
      <c r="F369" s="50"/>
      <c r="G369" s="514"/>
      <c r="H369" s="515"/>
      <c r="I369" s="516"/>
      <c r="J369" s="57" t="s">
        <v>0</v>
      </c>
      <c r="K369" s="58"/>
      <c r="L369" s="58"/>
      <c r="M369" s="97"/>
      <c r="N369" s="2"/>
      <c r="V369" s="34"/>
    </row>
    <row r="370" spans="1:22" ht="24" thickTop="1" thickBot="1" x14ac:dyDescent="0.25">
      <c r="A370" s="501">
        <f t="shared" ref="A370" si="84">A366+1</f>
        <v>89</v>
      </c>
      <c r="B370" s="45" t="s">
        <v>37</v>
      </c>
      <c r="C370" s="45" t="s">
        <v>39</v>
      </c>
      <c r="D370" s="45" t="s">
        <v>24</v>
      </c>
      <c r="E370" s="505" t="s">
        <v>41</v>
      </c>
      <c r="F370" s="505"/>
      <c r="G370" s="505" t="s">
        <v>32</v>
      </c>
      <c r="H370" s="506"/>
      <c r="I370" s="51"/>
      <c r="J370" s="27" t="s">
        <v>2</v>
      </c>
      <c r="K370" s="28"/>
      <c r="L370" s="28"/>
      <c r="M370" s="29"/>
      <c r="N370" s="2"/>
      <c r="V370" s="34"/>
    </row>
    <row r="371" spans="1:22" ht="13.5" thickBot="1" x14ac:dyDescent="0.25">
      <c r="A371" s="502"/>
      <c r="B371" s="7"/>
      <c r="C371" s="7"/>
      <c r="D371" s="4"/>
      <c r="E371" s="7"/>
      <c r="F371" s="7"/>
      <c r="G371" s="531"/>
      <c r="H371" s="465"/>
      <c r="I371" s="532"/>
      <c r="J371" s="55" t="s">
        <v>2</v>
      </c>
      <c r="K371" s="55"/>
      <c r="L371" s="55"/>
      <c r="M371" s="100"/>
      <c r="N371" s="2"/>
      <c r="V371" s="34">
        <v>0</v>
      </c>
    </row>
    <row r="372" spans="1:22" ht="23.25" thickBot="1" x14ac:dyDescent="0.25">
      <c r="A372" s="502"/>
      <c r="B372" s="37" t="s">
        <v>38</v>
      </c>
      <c r="C372" s="37" t="s">
        <v>40</v>
      </c>
      <c r="D372" s="37" t="s">
        <v>23</v>
      </c>
      <c r="E372" s="510" t="s">
        <v>42</v>
      </c>
      <c r="F372" s="510"/>
      <c r="G372" s="511"/>
      <c r="H372" s="512"/>
      <c r="I372" s="513"/>
      <c r="J372" s="57" t="s">
        <v>1</v>
      </c>
      <c r="K372" s="58"/>
      <c r="L372" s="58"/>
      <c r="M372" s="97"/>
      <c r="N372" s="2"/>
      <c r="V372" s="34"/>
    </row>
    <row r="373" spans="1:22" ht="13.5" thickBot="1" x14ac:dyDescent="0.25">
      <c r="A373" s="503"/>
      <c r="B373" s="7"/>
      <c r="C373" s="7"/>
      <c r="D373" s="64"/>
      <c r="E373" s="49" t="s">
        <v>4</v>
      </c>
      <c r="F373" s="50"/>
      <c r="G373" s="514"/>
      <c r="H373" s="515"/>
      <c r="I373" s="516"/>
      <c r="J373" s="57" t="s">
        <v>0</v>
      </c>
      <c r="K373" s="58"/>
      <c r="L373" s="58"/>
      <c r="M373" s="97"/>
      <c r="N373" s="2"/>
      <c r="V373" s="34"/>
    </row>
    <row r="374" spans="1:22" ht="24" thickTop="1" thickBot="1" x14ac:dyDescent="0.25">
      <c r="A374" s="501">
        <f t="shared" ref="A374" si="85">A370+1</f>
        <v>90</v>
      </c>
      <c r="B374" s="45" t="s">
        <v>37</v>
      </c>
      <c r="C374" s="45" t="s">
        <v>39</v>
      </c>
      <c r="D374" s="45" t="s">
        <v>24</v>
      </c>
      <c r="E374" s="505" t="s">
        <v>41</v>
      </c>
      <c r="F374" s="505"/>
      <c r="G374" s="505" t="s">
        <v>32</v>
      </c>
      <c r="H374" s="506"/>
      <c r="I374" s="51"/>
      <c r="J374" s="27" t="s">
        <v>2</v>
      </c>
      <c r="K374" s="28"/>
      <c r="L374" s="28"/>
      <c r="M374" s="29"/>
      <c r="N374" s="2"/>
      <c r="V374" s="34"/>
    </row>
    <row r="375" spans="1:22" ht="13.5" thickBot="1" x14ac:dyDescent="0.25">
      <c r="A375" s="502"/>
      <c r="B375" s="7"/>
      <c r="C375" s="7"/>
      <c r="D375" s="4"/>
      <c r="E375" s="7"/>
      <c r="F375" s="7"/>
      <c r="G375" s="531"/>
      <c r="H375" s="465"/>
      <c r="I375" s="532"/>
      <c r="J375" s="55" t="s">
        <v>2</v>
      </c>
      <c r="K375" s="55"/>
      <c r="L375" s="55"/>
      <c r="M375" s="100"/>
      <c r="N375" s="2"/>
      <c r="V375" s="34">
        <v>0</v>
      </c>
    </row>
    <row r="376" spans="1:22" ht="23.25" thickBot="1" x14ac:dyDescent="0.25">
      <c r="A376" s="502"/>
      <c r="B376" s="37" t="s">
        <v>38</v>
      </c>
      <c r="C376" s="37" t="s">
        <v>40</v>
      </c>
      <c r="D376" s="37" t="s">
        <v>23</v>
      </c>
      <c r="E376" s="510" t="s">
        <v>42</v>
      </c>
      <c r="F376" s="510"/>
      <c r="G376" s="511"/>
      <c r="H376" s="512"/>
      <c r="I376" s="513"/>
      <c r="J376" s="57" t="s">
        <v>1</v>
      </c>
      <c r="K376" s="58"/>
      <c r="L376" s="58"/>
      <c r="M376" s="97"/>
      <c r="N376" s="2"/>
      <c r="V376" s="34"/>
    </row>
    <row r="377" spans="1:22" ht="13.5" thickBot="1" x14ac:dyDescent="0.25">
      <c r="A377" s="503"/>
      <c r="B377" s="7"/>
      <c r="C377" s="7"/>
      <c r="D377" s="64"/>
      <c r="E377" s="49" t="s">
        <v>4</v>
      </c>
      <c r="F377" s="50"/>
      <c r="G377" s="514"/>
      <c r="H377" s="515"/>
      <c r="I377" s="516"/>
      <c r="J377" s="57" t="s">
        <v>0</v>
      </c>
      <c r="K377" s="58"/>
      <c r="L377" s="58"/>
      <c r="M377" s="97"/>
      <c r="N377" s="2"/>
      <c r="V377" s="34"/>
    </row>
    <row r="378" spans="1:22" ht="24" thickTop="1" thickBot="1" x14ac:dyDescent="0.25">
      <c r="A378" s="501">
        <f t="shared" ref="A378" si="86">A374+1</f>
        <v>91</v>
      </c>
      <c r="B378" s="45" t="s">
        <v>37</v>
      </c>
      <c r="C378" s="45" t="s">
        <v>39</v>
      </c>
      <c r="D378" s="45" t="s">
        <v>24</v>
      </c>
      <c r="E378" s="505" t="s">
        <v>41</v>
      </c>
      <c r="F378" s="505"/>
      <c r="G378" s="505" t="s">
        <v>32</v>
      </c>
      <c r="H378" s="506"/>
      <c r="I378" s="51"/>
      <c r="J378" s="27" t="s">
        <v>2</v>
      </c>
      <c r="K378" s="28"/>
      <c r="L378" s="28"/>
      <c r="M378" s="29"/>
      <c r="N378" s="2"/>
      <c r="V378" s="34"/>
    </row>
    <row r="379" spans="1:22" ht="13.5" thickBot="1" x14ac:dyDescent="0.25">
      <c r="A379" s="502"/>
      <c r="B379" s="7"/>
      <c r="C379" s="7"/>
      <c r="D379" s="4"/>
      <c r="E379" s="7"/>
      <c r="F379" s="7"/>
      <c r="G379" s="531"/>
      <c r="H379" s="465"/>
      <c r="I379" s="532"/>
      <c r="J379" s="55" t="s">
        <v>2</v>
      </c>
      <c r="K379" s="55"/>
      <c r="L379" s="55"/>
      <c r="M379" s="100"/>
      <c r="N379" s="2"/>
      <c r="V379" s="34">
        <v>0</v>
      </c>
    </row>
    <row r="380" spans="1:22" ht="23.25" thickBot="1" x14ac:dyDescent="0.25">
      <c r="A380" s="502"/>
      <c r="B380" s="37" t="s">
        <v>38</v>
      </c>
      <c r="C380" s="37" t="s">
        <v>40</v>
      </c>
      <c r="D380" s="37" t="s">
        <v>23</v>
      </c>
      <c r="E380" s="510" t="s">
        <v>42</v>
      </c>
      <c r="F380" s="510"/>
      <c r="G380" s="511"/>
      <c r="H380" s="512"/>
      <c r="I380" s="513"/>
      <c r="J380" s="57" t="s">
        <v>1</v>
      </c>
      <c r="K380" s="58"/>
      <c r="L380" s="58"/>
      <c r="M380" s="97"/>
      <c r="N380" s="2"/>
      <c r="V380" s="34"/>
    </row>
    <row r="381" spans="1:22" ht="13.5" thickBot="1" x14ac:dyDescent="0.25">
      <c r="A381" s="503"/>
      <c r="B381" s="7"/>
      <c r="C381" s="7"/>
      <c r="D381" s="64"/>
      <c r="E381" s="49" t="s">
        <v>4</v>
      </c>
      <c r="F381" s="50"/>
      <c r="G381" s="514"/>
      <c r="H381" s="515"/>
      <c r="I381" s="516"/>
      <c r="J381" s="57" t="s">
        <v>0</v>
      </c>
      <c r="K381" s="58"/>
      <c r="L381" s="58"/>
      <c r="M381" s="97"/>
      <c r="N381" s="2"/>
      <c r="V381" s="34"/>
    </row>
    <row r="382" spans="1:22" ht="24" thickTop="1" thickBot="1" x14ac:dyDescent="0.25">
      <c r="A382" s="501">
        <f t="shared" ref="A382" si="87">A378+1</f>
        <v>92</v>
      </c>
      <c r="B382" s="45" t="s">
        <v>37</v>
      </c>
      <c r="C382" s="45" t="s">
        <v>39</v>
      </c>
      <c r="D382" s="45" t="s">
        <v>24</v>
      </c>
      <c r="E382" s="505" t="s">
        <v>41</v>
      </c>
      <c r="F382" s="505"/>
      <c r="G382" s="505" t="s">
        <v>32</v>
      </c>
      <c r="H382" s="506"/>
      <c r="I382" s="51"/>
      <c r="J382" s="27" t="s">
        <v>2</v>
      </c>
      <c r="K382" s="28"/>
      <c r="L382" s="28"/>
      <c r="M382" s="29"/>
      <c r="N382" s="2"/>
      <c r="V382" s="34"/>
    </row>
    <row r="383" spans="1:22" ht="13.5" thickBot="1" x14ac:dyDescent="0.25">
      <c r="A383" s="502"/>
      <c r="B383" s="7"/>
      <c r="C383" s="7"/>
      <c r="D383" s="4"/>
      <c r="E383" s="7"/>
      <c r="F383" s="7"/>
      <c r="G383" s="531"/>
      <c r="H383" s="465"/>
      <c r="I383" s="532"/>
      <c r="J383" s="55" t="s">
        <v>2</v>
      </c>
      <c r="K383" s="55"/>
      <c r="L383" s="55"/>
      <c r="M383" s="100"/>
      <c r="N383" s="2"/>
      <c r="V383" s="34">
        <v>0</v>
      </c>
    </row>
    <row r="384" spans="1:22" ht="23.25" thickBot="1" x14ac:dyDescent="0.25">
      <c r="A384" s="502"/>
      <c r="B384" s="37" t="s">
        <v>38</v>
      </c>
      <c r="C384" s="37" t="s">
        <v>40</v>
      </c>
      <c r="D384" s="37" t="s">
        <v>23</v>
      </c>
      <c r="E384" s="510" t="s">
        <v>42</v>
      </c>
      <c r="F384" s="510"/>
      <c r="G384" s="511"/>
      <c r="H384" s="512"/>
      <c r="I384" s="513"/>
      <c r="J384" s="57" t="s">
        <v>1</v>
      </c>
      <c r="K384" s="58"/>
      <c r="L384" s="58"/>
      <c r="M384" s="97"/>
      <c r="N384" s="2"/>
      <c r="V384" s="34"/>
    </row>
    <row r="385" spans="1:22" ht="13.5" thickBot="1" x14ac:dyDescent="0.25">
      <c r="A385" s="503"/>
      <c r="B385" s="7"/>
      <c r="C385" s="7"/>
      <c r="D385" s="64"/>
      <c r="E385" s="49" t="s">
        <v>4</v>
      </c>
      <c r="F385" s="50"/>
      <c r="G385" s="514"/>
      <c r="H385" s="515"/>
      <c r="I385" s="516"/>
      <c r="J385" s="57" t="s">
        <v>0</v>
      </c>
      <c r="K385" s="58"/>
      <c r="L385" s="58"/>
      <c r="M385" s="97"/>
      <c r="N385" s="2"/>
      <c r="V385" s="34"/>
    </row>
    <row r="386" spans="1:22" ht="24" thickTop="1" thickBot="1" x14ac:dyDescent="0.25">
      <c r="A386" s="501">
        <f t="shared" ref="A386" si="88">A382+1</f>
        <v>93</v>
      </c>
      <c r="B386" s="45" t="s">
        <v>37</v>
      </c>
      <c r="C386" s="45" t="s">
        <v>39</v>
      </c>
      <c r="D386" s="45" t="s">
        <v>24</v>
      </c>
      <c r="E386" s="505" t="s">
        <v>41</v>
      </c>
      <c r="F386" s="505"/>
      <c r="G386" s="505" t="s">
        <v>32</v>
      </c>
      <c r="H386" s="506"/>
      <c r="I386" s="51"/>
      <c r="J386" s="27" t="s">
        <v>2</v>
      </c>
      <c r="K386" s="28"/>
      <c r="L386" s="28"/>
      <c r="M386" s="29"/>
      <c r="N386" s="2"/>
      <c r="V386" s="34"/>
    </row>
    <row r="387" spans="1:22" ht="13.5" thickBot="1" x14ac:dyDescent="0.25">
      <c r="A387" s="502"/>
      <c r="B387" s="7"/>
      <c r="C387" s="7"/>
      <c r="D387" s="4"/>
      <c r="E387" s="7"/>
      <c r="F387" s="7"/>
      <c r="G387" s="531"/>
      <c r="H387" s="465"/>
      <c r="I387" s="532"/>
      <c r="J387" s="55" t="s">
        <v>2</v>
      </c>
      <c r="K387" s="55"/>
      <c r="L387" s="55"/>
      <c r="M387" s="100"/>
      <c r="N387" s="2"/>
      <c r="V387" s="34">
        <v>0</v>
      </c>
    </row>
    <row r="388" spans="1:22" ht="23.25" thickBot="1" x14ac:dyDescent="0.25">
      <c r="A388" s="502"/>
      <c r="B388" s="37" t="s">
        <v>38</v>
      </c>
      <c r="C388" s="37" t="s">
        <v>40</v>
      </c>
      <c r="D388" s="37" t="s">
        <v>23</v>
      </c>
      <c r="E388" s="510" t="s">
        <v>42</v>
      </c>
      <c r="F388" s="510"/>
      <c r="G388" s="511"/>
      <c r="H388" s="512"/>
      <c r="I388" s="513"/>
      <c r="J388" s="57" t="s">
        <v>1</v>
      </c>
      <c r="K388" s="58"/>
      <c r="L388" s="58"/>
      <c r="M388" s="97"/>
      <c r="N388" s="2"/>
      <c r="V388" s="34"/>
    </row>
    <row r="389" spans="1:22" ht="13.5" thickBot="1" x14ac:dyDescent="0.25">
      <c r="A389" s="503"/>
      <c r="B389" s="7"/>
      <c r="C389" s="7"/>
      <c r="D389" s="64"/>
      <c r="E389" s="49" t="s">
        <v>4</v>
      </c>
      <c r="F389" s="50"/>
      <c r="G389" s="514"/>
      <c r="H389" s="515"/>
      <c r="I389" s="516"/>
      <c r="J389" s="57" t="s">
        <v>0</v>
      </c>
      <c r="K389" s="58"/>
      <c r="L389" s="58"/>
      <c r="M389" s="97"/>
      <c r="N389" s="2"/>
      <c r="V389" s="34"/>
    </row>
    <row r="390" spans="1:22" ht="24" thickTop="1" thickBot="1" x14ac:dyDescent="0.25">
      <c r="A390" s="501">
        <f t="shared" ref="A390" si="89">A386+1</f>
        <v>94</v>
      </c>
      <c r="B390" s="45" t="s">
        <v>37</v>
      </c>
      <c r="C390" s="45" t="s">
        <v>39</v>
      </c>
      <c r="D390" s="45" t="s">
        <v>24</v>
      </c>
      <c r="E390" s="505" t="s">
        <v>41</v>
      </c>
      <c r="F390" s="505"/>
      <c r="G390" s="505" t="s">
        <v>32</v>
      </c>
      <c r="H390" s="506"/>
      <c r="I390" s="51"/>
      <c r="J390" s="27" t="s">
        <v>2</v>
      </c>
      <c r="K390" s="28"/>
      <c r="L390" s="28"/>
      <c r="M390" s="29"/>
      <c r="N390" s="2"/>
      <c r="V390" s="34"/>
    </row>
    <row r="391" spans="1:22" ht="13.5" thickBot="1" x14ac:dyDescent="0.25">
      <c r="A391" s="502"/>
      <c r="B391" s="7"/>
      <c r="C391" s="7"/>
      <c r="D391" s="4"/>
      <c r="E391" s="7"/>
      <c r="F391" s="7"/>
      <c r="G391" s="531"/>
      <c r="H391" s="465"/>
      <c r="I391" s="532"/>
      <c r="J391" s="55" t="s">
        <v>2</v>
      </c>
      <c r="K391" s="55"/>
      <c r="L391" s="55"/>
      <c r="M391" s="100"/>
      <c r="N391" s="2"/>
      <c r="V391" s="34">
        <v>0</v>
      </c>
    </row>
    <row r="392" spans="1:22" ht="23.25" thickBot="1" x14ac:dyDescent="0.25">
      <c r="A392" s="502"/>
      <c r="B392" s="37" t="s">
        <v>38</v>
      </c>
      <c r="C392" s="37" t="s">
        <v>40</v>
      </c>
      <c r="D392" s="37" t="s">
        <v>23</v>
      </c>
      <c r="E392" s="510" t="s">
        <v>42</v>
      </c>
      <c r="F392" s="510"/>
      <c r="G392" s="511"/>
      <c r="H392" s="512"/>
      <c r="I392" s="513"/>
      <c r="J392" s="57" t="s">
        <v>1</v>
      </c>
      <c r="K392" s="58"/>
      <c r="L392" s="58"/>
      <c r="M392" s="97"/>
      <c r="N392" s="2"/>
      <c r="V392" s="34"/>
    </row>
    <row r="393" spans="1:22" ht="13.5" thickBot="1" x14ac:dyDescent="0.25">
      <c r="A393" s="503"/>
      <c r="B393" s="7"/>
      <c r="C393" s="7"/>
      <c r="D393" s="64"/>
      <c r="E393" s="49" t="s">
        <v>4</v>
      </c>
      <c r="F393" s="50"/>
      <c r="G393" s="514"/>
      <c r="H393" s="515"/>
      <c r="I393" s="516"/>
      <c r="J393" s="57" t="s">
        <v>0</v>
      </c>
      <c r="K393" s="58"/>
      <c r="L393" s="58"/>
      <c r="M393" s="97"/>
      <c r="N393" s="2"/>
      <c r="V393" s="34"/>
    </row>
    <row r="394" spans="1:22" ht="24" thickTop="1" thickBot="1" x14ac:dyDescent="0.25">
      <c r="A394" s="501">
        <f t="shared" ref="A394" si="90">A390+1</f>
        <v>95</v>
      </c>
      <c r="B394" s="45" t="s">
        <v>37</v>
      </c>
      <c r="C394" s="45" t="s">
        <v>39</v>
      </c>
      <c r="D394" s="45" t="s">
        <v>24</v>
      </c>
      <c r="E394" s="505" t="s">
        <v>41</v>
      </c>
      <c r="F394" s="505"/>
      <c r="G394" s="505" t="s">
        <v>32</v>
      </c>
      <c r="H394" s="506"/>
      <c r="I394" s="51"/>
      <c r="J394" s="27" t="s">
        <v>2</v>
      </c>
      <c r="K394" s="28"/>
      <c r="L394" s="28"/>
      <c r="M394" s="29"/>
      <c r="N394" s="2"/>
      <c r="V394" s="34"/>
    </row>
    <row r="395" spans="1:22" ht="13.5" thickBot="1" x14ac:dyDescent="0.25">
      <c r="A395" s="502"/>
      <c r="B395" s="7"/>
      <c r="C395" s="7"/>
      <c r="D395" s="4"/>
      <c r="E395" s="7"/>
      <c r="F395" s="7"/>
      <c r="G395" s="531"/>
      <c r="H395" s="465"/>
      <c r="I395" s="532"/>
      <c r="J395" s="55" t="s">
        <v>2</v>
      </c>
      <c r="K395" s="55"/>
      <c r="L395" s="55"/>
      <c r="M395" s="100"/>
      <c r="N395" s="2"/>
      <c r="V395" s="34">
        <v>0</v>
      </c>
    </row>
    <row r="396" spans="1:22" ht="23.25" thickBot="1" x14ac:dyDescent="0.25">
      <c r="A396" s="502"/>
      <c r="B396" s="37" t="s">
        <v>38</v>
      </c>
      <c r="C396" s="37" t="s">
        <v>40</v>
      </c>
      <c r="D396" s="37" t="s">
        <v>23</v>
      </c>
      <c r="E396" s="510" t="s">
        <v>42</v>
      </c>
      <c r="F396" s="510"/>
      <c r="G396" s="511"/>
      <c r="H396" s="512"/>
      <c r="I396" s="513"/>
      <c r="J396" s="57" t="s">
        <v>1</v>
      </c>
      <c r="K396" s="58"/>
      <c r="L396" s="58"/>
      <c r="M396" s="97"/>
      <c r="N396" s="2"/>
      <c r="V396" s="34"/>
    </row>
    <row r="397" spans="1:22" ht="13.5" thickBot="1" x14ac:dyDescent="0.25">
      <c r="A397" s="503"/>
      <c r="B397" s="7"/>
      <c r="C397" s="7"/>
      <c r="D397" s="64"/>
      <c r="E397" s="49" t="s">
        <v>4</v>
      </c>
      <c r="F397" s="50"/>
      <c r="G397" s="514"/>
      <c r="H397" s="515"/>
      <c r="I397" s="516"/>
      <c r="J397" s="57" t="s">
        <v>0</v>
      </c>
      <c r="K397" s="58"/>
      <c r="L397" s="58"/>
      <c r="M397" s="97"/>
      <c r="N397" s="2"/>
      <c r="V397" s="34"/>
    </row>
    <row r="398" spans="1:22" ht="24" thickTop="1" thickBot="1" x14ac:dyDescent="0.25">
      <c r="A398" s="501">
        <f t="shared" ref="A398" si="91">A394+1</f>
        <v>96</v>
      </c>
      <c r="B398" s="45" t="s">
        <v>37</v>
      </c>
      <c r="C398" s="45" t="s">
        <v>39</v>
      </c>
      <c r="D398" s="45" t="s">
        <v>24</v>
      </c>
      <c r="E398" s="505" t="s">
        <v>41</v>
      </c>
      <c r="F398" s="505"/>
      <c r="G398" s="505" t="s">
        <v>32</v>
      </c>
      <c r="H398" s="506"/>
      <c r="I398" s="51"/>
      <c r="J398" s="27" t="s">
        <v>2</v>
      </c>
      <c r="K398" s="28"/>
      <c r="L398" s="28"/>
      <c r="M398" s="29"/>
      <c r="N398" s="2"/>
      <c r="V398" s="34"/>
    </row>
    <row r="399" spans="1:22" ht="13.5" thickBot="1" x14ac:dyDescent="0.25">
      <c r="A399" s="502"/>
      <c r="B399" s="7"/>
      <c r="C399" s="7"/>
      <c r="D399" s="4"/>
      <c r="E399" s="7"/>
      <c r="F399" s="7"/>
      <c r="G399" s="531"/>
      <c r="H399" s="465"/>
      <c r="I399" s="532"/>
      <c r="J399" s="55" t="s">
        <v>2</v>
      </c>
      <c r="K399" s="55"/>
      <c r="L399" s="55"/>
      <c r="M399" s="100"/>
      <c r="N399" s="2"/>
      <c r="V399" s="34">
        <v>0</v>
      </c>
    </row>
    <row r="400" spans="1:22" ht="23.25" thickBot="1" x14ac:dyDescent="0.25">
      <c r="A400" s="502"/>
      <c r="B400" s="37" t="s">
        <v>38</v>
      </c>
      <c r="C400" s="37" t="s">
        <v>40</v>
      </c>
      <c r="D400" s="37" t="s">
        <v>23</v>
      </c>
      <c r="E400" s="510" t="s">
        <v>42</v>
      </c>
      <c r="F400" s="510"/>
      <c r="G400" s="511"/>
      <c r="H400" s="512"/>
      <c r="I400" s="513"/>
      <c r="J400" s="57" t="s">
        <v>1</v>
      </c>
      <c r="K400" s="58"/>
      <c r="L400" s="58"/>
      <c r="M400" s="97"/>
      <c r="N400" s="2"/>
      <c r="V400" s="34"/>
    </row>
    <row r="401" spans="1:22" ht="13.5" thickBot="1" x14ac:dyDescent="0.25">
      <c r="A401" s="503"/>
      <c r="B401" s="7"/>
      <c r="C401" s="7"/>
      <c r="D401" s="64"/>
      <c r="E401" s="49" t="s">
        <v>4</v>
      </c>
      <c r="F401" s="50"/>
      <c r="G401" s="514"/>
      <c r="H401" s="515"/>
      <c r="I401" s="516"/>
      <c r="J401" s="57" t="s">
        <v>0</v>
      </c>
      <c r="K401" s="58"/>
      <c r="L401" s="58"/>
      <c r="M401" s="97"/>
      <c r="N401" s="2"/>
      <c r="V401" s="34"/>
    </row>
    <row r="402" spans="1:22" ht="24" thickTop="1" thickBot="1" x14ac:dyDescent="0.25">
      <c r="A402" s="501">
        <f t="shared" ref="A402" si="92">A398+1</f>
        <v>97</v>
      </c>
      <c r="B402" s="45" t="s">
        <v>37</v>
      </c>
      <c r="C402" s="45" t="s">
        <v>39</v>
      </c>
      <c r="D402" s="45" t="s">
        <v>24</v>
      </c>
      <c r="E402" s="505" t="s">
        <v>41</v>
      </c>
      <c r="F402" s="505"/>
      <c r="G402" s="505" t="s">
        <v>32</v>
      </c>
      <c r="H402" s="506"/>
      <c r="I402" s="51"/>
      <c r="J402" s="27" t="s">
        <v>2</v>
      </c>
      <c r="K402" s="28"/>
      <c r="L402" s="28"/>
      <c r="M402" s="29"/>
      <c r="N402" s="2"/>
      <c r="V402" s="34"/>
    </row>
    <row r="403" spans="1:22" ht="13.5" thickBot="1" x14ac:dyDescent="0.25">
      <c r="A403" s="502"/>
      <c r="B403" s="7"/>
      <c r="C403" s="7"/>
      <c r="D403" s="4"/>
      <c r="E403" s="7"/>
      <c r="F403" s="7"/>
      <c r="G403" s="531"/>
      <c r="H403" s="465"/>
      <c r="I403" s="532"/>
      <c r="J403" s="55" t="s">
        <v>2</v>
      </c>
      <c r="K403" s="55"/>
      <c r="L403" s="55"/>
      <c r="M403" s="100"/>
      <c r="N403" s="2"/>
      <c r="V403" s="34">
        <v>0</v>
      </c>
    </row>
    <row r="404" spans="1:22" ht="23.25" thickBot="1" x14ac:dyDescent="0.25">
      <c r="A404" s="502"/>
      <c r="B404" s="37" t="s">
        <v>38</v>
      </c>
      <c r="C404" s="37" t="s">
        <v>40</v>
      </c>
      <c r="D404" s="37" t="s">
        <v>23</v>
      </c>
      <c r="E404" s="510" t="s">
        <v>42</v>
      </c>
      <c r="F404" s="510"/>
      <c r="G404" s="511"/>
      <c r="H404" s="512"/>
      <c r="I404" s="513"/>
      <c r="J404" s="57" t="s">
        <v>1</v>
      </c>
      <c r="K404" s="58"/>
      <c r="L404" s="58"/>
      <c r="M404" s="97"/>
      <c r="N404" s="2"/>
      <c r="V404" s="34"/>
    </row>
    <row r="405" spans="1:22" ht="13.5" thickBot="1" x14ac:dyDescent="0.25">
      <c r="A405" s="503"/>
      <c r="B405" s="7"/>
      <c r="C405" s="7"/>
      <c r="D405" s="64"/>
      <c r="E405" s="49" t="s">
        <v>4</v>
      </c>
      <c r="F405" s="50"/>
      <c r="G405" s="514"/>
      <c r="H405" s="515"/>
      <c r="I405" s="516"/>
      <c r="J405" s="57" t="s">
        <v>0</v>
      </c>
      <c r="K405" s="58"/>
      <c r="L405" s="58"/>
      <c r="M405" s="97"/>
      <c r="N405" s="2"/>
      <c r="V405" s="34"/>
    </row>
    <row r="406" spans="1:22" ht="24" thickTop="1" thickBot="1" x14ac:dyDescent="0.25">
      <c r="A406" s="501">
        <f t="shared" ref="A406" si="93">A402+1</f>
        <v>98</v>
      </c>
      <c r="B406" s="45" t="s">
        <v>37</v>
      </c>
      <c r="C406" s="45" t="s">
        <v>39</v>
      </c>
      <c r="D406" s="45" t="s">
        <v>24</v>
      </c>
      <c r="E406" s="505" t="s">
        <v>41</v>
      </c>
      <c r="F406" s="505"/>
      <c r="G406" s="505" t="s">
        <v>32</v>
      </c>
      <c r="H406" s="506"/>
      <c r="I406" s="51"/>
      <c r="J406" s="27" t="s">
        <v>2</v>
      </c>
      <c r="K406" s="28"/>
      <c r="L406" s="28"/>
      <c r="M406" s="29"/>
      <c r="N406" s="2"/>
      <c r="V406" s="34"/>
    </row>
    <row r="407" spans="1:22" ht="13.5" thickBot="1" x14ac:dyDescent="0.25">
      <c r="A407" s="502"/>
      <c r="B407" s="7"/>
      <c r="C407" s="7"/>
      <c r="D407" s="4"/>
      <c r="E407" s="7"/>
      <c r="F407" s="7"/>
      <c r="G407" s="531"/>
      <c r="H407" s="465"/>
      <c r="I407" s="532"/>
      <c r="J407" s="55" t="s">
        <v>2</v>
      </c>
      <c r="K407" s="55"/>
      <c r="L407" s="55"/>
      <c r="M407" s="100"/>
      <c r="N407" s="2"/>
      <c r="V407" s="34">
        <v>0</v>
      </c>
    </row>
    <row r="408" spans="1:22" ht="23.25" thickBot="1" x14ac:dyDescent="0.25">
      <c r="A408" s="502"/>
      <c r="B408" s="37" t="s">
        <v>38</v>
      </c>
      <c r="C408" s="37" t="s">
        <v>40</v>
      </c>
      <c r="D408" s="37" t="s">
        <v>23</v>
      </c>
      <c r="E408" s="510" t="s">
        <v>42</v>
      </c>
      <c r="F408" s="510"/>
      <c r="G408" s="511"/>
      <c r="H408" s="512"/>
      <c r="I408" s="513"/>
      <c r="J408" s="57" t="s">
        <v>1</v>
      </c>
      <c r="K408" s="58"/>
      <c r="L408" s="58"/>
      <c r="M408" s="97"/>
      <c r="N408" s="2"/>
      <c r="V408" s="34"/>
    </row>
    <row r="409" spans="1:22" ht="13.5" thickBot="1" x14ac:dyDescent="0.25">
      <c r="A409" s="503"/>
      <c r="B409" s="7"/>
      <c r="C409" s="7"/>
      <c r="D409" s="64"/>
      <c r="E409" s="49" t="s">
        <v>4</v>
      </c>
      <c r="F409" s="50"/>
      <c r="G409" s="514"/>
      <c r="H409" s="515"/>
      <c r="I409" s="516"/>
      <c r="J409" s="57" t="s">
        <v>0</v>
      </c>
      <c r="K409" s="58"/>
      <c r="L409" s="58"/>
      <c r="M409" s="97"/>
      <c r="N409" s="2"/>
      <c r="V409" s="34"/>
    </row>
    <row r="410" spans="1:22" ht="24" thickTop="1" thickBot="1" x14ac:dyDescent="0.25">
      <c r="A410" s="501">
        <f t="shared" ref="A410" si="94">A406+1</f>
        <v>99</v>
      </c>
      <c r="B410" s="45" t="s">
        <v>37</v>
      </c>
      <c r="C410" s="45" t="s">
        <v>39</v>
      </c>
      <c r="D410" s="45" t="s">
        <v>24</v>
      </c>
      <c r="E410" s="505" t="s">
        <v>41</v>
      </c>
      <c r="F410" s="505"/>
      <c r="G410" s="505" t="s">
        <v>32</v>
      </c>
      <c r="H410" s="506"/>
      <c r="I410" s="51"/>
      <c r="J410" s="27" t="s">
        <v>2</v>
      </c>
      <c r="K410" s="28"/>
      <c r="L410" s="28"/>
      <c r="M410" s="29"/>
      <c r="N410" s="2"/>
      <c r="V410" s="34"/>
    </row>
    <row r="411" spans="1:22" ht="13.5" thickBot="1" x14ac:dyDescent="0.25">
      <c r="A411" s="502"/>
      <c r="B411" s="7"/>
      <c r="C411" s="7"/>
      <c r="D411" s="4"/>
      <c r="E411" s="7"/>
      <c r="F411" s="7"/>
      <c r="G411" s="531"/>
      <c r="H411" s="465"/>
      <c r="I411" s="532"/>
      <c r="J411" s="55" t="s">
        <v>2</v>
      </c>
      <c r="K411" s="55"/>
      <c r="L411" s="55"/>
      <c r="M411" s="100"/>
      <c r="N411" s="2"/>
      <c r="V411" s="34">
        <v>0</v>
      </c>
    </row>
    <row r="412" spans="1:22" ht="23.25" thickBot="1" x14ac:dyDescent="0.25">
      <c r="A412" s="502"/>
      <c r="B412" s="37" t="s">
        <v>38</v>
      </c>
      <c r="C412" s="37" t="s">
        <v>40</v>
      </c>
      <c r="D412" s="37" t="s">
        <v>23</v>
      </c>
      <c r="E412" s="510" t="s">
        <v>42</v>
      </c>
      <c r="F412" s="510"/>
      <c r="G412" s="511"/>
      <c r="H412" s="512"/>
      <c r="I412" s="513"/>
      <c r="J412" s="57" t="s">
        <v>1</v>
      </c>
      <c r="K412" s="58"/>
      <c r="L412" s="58"/>
      <c r="M412" s="97"/>
      <c r="N412" s="2"/>
    </row>
    <row r="413" spans="1:22" ht="13.5" thickBot="1" x14ac:dyDescent="0.25">
      <c r="A413" s="503"/>
      <c r="B413" s="64"/>
      <c r="C413" s="64"/>
      <c r="D413" s="64"/>
      <c r="E413" s="68" t="s">
        <v>4</v>
      </c>
      <c r="F413" s="65"/>
      <c r="G413" s="514"/>
      <c r="H413" s="515"/>
      <c r="I413" s="516"/>
      <c r="J413" s="69" t="s">
        <v>0</v>
      </c>
      <c r="K413" s="70"/>
      <c r="L413" s="70"/>
      <c r="M413" s="101"/>
      <c r="N413" s="2"/>
    </row>
    <row r="414" spans="1:22" ht="13.5" thickTop="1" x14ac:dyDescent="0.2"/>
    <row r="415" spans="1:22" ht="13.5" thickBot="1" x14ac:dyDescent="0.25"/>
    <row r="416" spans="1:22" x14ac:dyDescent="0.2">
      <c r="P416" s="14" t="s">
        <v>30</v>
      </c>
      <c r="Q416" s="15"/>
    </row>
    <row r="417" spans="16:17" x14ac:dyDescent="0.2">
      <c r="P417" s="16"/>
      <c r="Q417" s="36"/>
    </row>
    <row r="418" spans="16:17" ht="36" x14ac:dyDescent="0.2">
      <c r="P418" s="17" t="b">
        <v>0</v>
      </c>
      <c r="Q418" s="30" t="str">
        <f xml:space="preserve"> CONCATENATE("OCTOBER 1, ",$M$7-1,"- MARCH 31, ",$M$7)</f>
        <v>OCTOBER 1, 2019- MARCH 31, 2020</v>
      </c>
    </row>
    <row r="419" spans="16:17" ht="36" x14ac:dyDescent="0.2">
      <c r="P419" s="17" t="b">
        <v>1</v>
      </c>
      <c r="Q419" s="30" t="str">
        <f xml:space="preserve"> CONCATENATE("APRIL 1 - SEPTEMBER 30, ",$M$7)</f>
        <v>APRIL 1 - SEPTEMBER 30, 2020</v>
      </c>
    </row>
    <row r="420" spans="16:17" x14ac:dyDescent="0.2">
      <c r="P420" s="17" t="b">
        <v>0</v>
      </c>
      <c r="Q420" s="18"/>
    </row>
    <row r="421" spans="16:17" ht="13.5" thickBot="1" x14ac:dyDescent="0.25">
      <c r="P421" s="19">
        <v>1</v>
      </c>
      <c r="Q421" s="20"/>
    </row>
  </sheetData>
  <mergeCells count="725">
    <mergeCell ref="A410:A413"/>
    <mergeCell ref="E410:F410"/>
    <mergeCell ref="G410:H410"/>
    <mergeCell ref="G411:I411"/>
    <mergeCell ref="E412:F412"/>
    <mergeCell ref="G412:I412"/>
    <mergeCell ref="G413:I413"/>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50:A153"/>
    <mergeCell ref="E150:F150"/>
    <mergeCell ref="G150:H150"/>
    <mergeCell ref="G151:I151"/>
    <mergeCell ref="E152:F152"/>
    <mergeCell ref="G152:I152"/>
    <mergeCell ref="G153:I153"/>
    <mergeCell ref="A138:A141"/>
    <mergeCell ref="E138:F138"/>
    <mergeCell ref="G138:H138"/>
    <mergeCell ref="G139:I139"/>
    <mergeCell ref="E140:F140"/>
    <mergeCell ref="G140:I140"/>
    <mergeCell ref="G141:I141"/>
    <mergeCell ref="A146:A149"/>
    <mergeCell ref="E146:F146"/>
    <mergeCell ref="G146:H146"/>
    <mergeCell ref="G147:I147"/>
    <mergeCell ref="E148:F148"/>
    <mergeCell ref="G148:I148"/>
    <mergeCell ref="G149:I149"/>
    <mergeCell ref="A142:A145"/>
    <mergeCell ref="E142:F142"/>
    <mergeCell ref="G142:H142"/>
    <mergeCell ref="G143:I143"/>
    <mergeCell ref="E144:F144"/>
    <mergeCell ref="G144:I144"/>
    <mergeCell ref="G145:I145"/>
    <mergeCell ref="A134:A137"/>
    <mergeCell ref="E134:F134"/>
    <mergeCell ref="G134:H134"/>
    <mergeCell ref="G135:I135"/>
    <mergeCell ref="E136:F136"/>
    <mergeCell ref="G136:I136"/>
    <mergeCell ref="G137:I137"/>
    <mergeCell ref="A130:A133"/>
    <mergeCell ref="E130:F130"/>
    <mergeCell ref="G130:H130"/>
    <mergeCell ref="G131:I131"/>
    <mergeCell ref="E132:F132"/>
    <mergeCell ref="G132:I132"/>
    <mergeCell ref="G133:I133"/>
    <mergeCell ref="A126:A129"/>
    <mergeCell ref="E126:F126"/>
    <mergeCell ref="G126:H126"/>
    <mergeCell ref="G127:I127"/>
    <mergeCell ref="E128:F128"/>
    <mergeCell ref="G128:I128"/>
    <mergeCell ref="G129:I129"/>
    <mergeCell ref="A122:A125"/>
    <mergeCell ref="E122:F122"/>
    <mergeCell ref="G122:H122"/>
    <mergeCell ref="G123:I123"/>
    <mergeCell ref="E124:F124"/>
    <mergeCell ref="G124:I124"/>
    <mergeCell ref="G125:I125"/>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02:A105"/>
    <mergeCell ref="E102:F102"/>
    <mergeCell ref="G102:H102"/>
    <mergeCell ref="G103:I103"/>
    <mergeCell ref="E104:F104"/>
    <mergeCell ref="G104:I104"/>
    <mergeCell ref="G105:I105"/>
    <mergeCell ref="A98:A101"/>
    <mergeCell ref="E98:F98"/>
    <mergeCell ref="G98:H98"/>
    <mergeCell ref="G99:I99"/>
    <mergeCell ref="E100:F100"/>
    <mergeCell ref="G100:I100"/>
    <mergeCell ref="G101:I101"/>
    <mergeCell ref="A94:A97"/>
    <mergeCell ref="E94:F94"/>
    <mergeCell ref="G94:H94"/>
    <mergeCell ref="G95:I95"/>
    <mergeCell ref="E96:F96"/>
    <mergeCell ref="G96:I96"/>
    <mergeCell ref="G97:I97"/>
    <mergeCell ref="A90:A93"/>
    <mergeCell ref="E90:F90"/>
    <mergeCell ref="G90:H90"/>
    <mergeCell ref="G91:I91"/>
    <mergeCell ref="E92:F92"/>
    <mergeCell ref="G92:I92"/>
    <mergeCell ref="G93:I93"/>
    <mergeCell ref="A86:A89"/>
    <mergeCell ref="E86:F86"/>
    <mergeCell ref="G86:H86"/>
    <mergeCell ref="G87:I87"/>
    <mergeCell ref="E88:F88"/>
    <mergeCell ref="G88:I88"/>
    <mergeCell ref="G89:I89"/>
    <mergeCell ref="A82:A85"/>
    <mergeCell ref="E82:F82"/>
    <mergeCell ref="G82:H82"/>
    <mergeCell ref="G83:I83"/>
    <mergeCell ref="E84:F84"/>
    <mergeCell ref="G84:I84"/>
    <mergeCell ref="G85:I85"/>
    <mergeCell ref="A78:A81"/>
    <mergeCell ref="E78:F78"/>
    <mergeCell ref="G78:H78"/>
    <mergeCell ref="G79:I79"/>
    <mergeCell ref="E80:F80"/>
    <mergeCell ref="G80:I80"/>
    <mergeCell ref="G81:I81"/>
    <mergeCell ref="A74:A77"/>
    <mergeCell ref="E74:F74"/>
    <mergeCell ref="G74:H74"/>
    <mergeCell ref="G75:I75"/>
    <mergeCell ref="E76:F76"/>
    <mergeCell ref="G76:I76"/>
    <mergeCell ref="G77:I77"/>
    <mergeCell ref="A70:A73"/>
    <mergeCell ref="E70:F70"/>
    <mergeCell ref="G70:H70"/>
    <mergeCell ref="G71:I71"/>
    <mergeCell ref="E72:F72"/>
    <mergeCell ref="G72:I72"/>
    <mergeCell ref="G73:I73"/>
    <mergeCell ref="A66:A69"/>
    <mergeCell ref="E66:F66"/>
    <mergeCell ref="G66:H66"/>
    <mergeCell ref="G67:I67"/>
    <mergeCell ref="E68:F68"/>
    <mergeCell ref="G68:I68"/>
    <mergeCell ref="G69:I69"/>
    <mergeCell ref="A62:A65"/>
    <mergeCell ref="E62:F62"/>
    <mergeCell ref="G62:H62"/>
    <mergeCell ref="G63:I63"/>
    <mergeCell ref="E64:F64"/>
    <mergeCell ref="G64:I64"/>
    <mergeCell ref="G65:I65"/>
    <mergeCell ref="A58:A61"/>
    <mergeCell ref="E58:F58"/>
    <mergeCell ref="G58:H58"/>
    <mergeCell ref="G59:I59"/>
    <mergeCell ref="E60:F60"/>
    <mergeCell ref="G60:I60"/>
    <mergeCell ref="G61:I61"/>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46:A49"/>
    <mergeCell ref="E46:F46"/>
    <mergeCell ref="G46:H46"/>
    <mergeCell ref="G47:I47"/>
    <mergeCell ref="E48:F48"/>
    <mergeCell ref="G48:I48"/>
    <mergeCell ref="G49:I49"/>
    <mergeCell ref="A42:A45"/>
    <mergeCell ref="E42:F42"/>
    <mergeCell ref="G42:H42"/>
    <mergeCell ref="G43:I43"/>
    <mergeCell ref="E44:F44"/>
    <mergeCell ref="G44:I44"/>
    <mergeCell ref="G45:I45"/>
    <mergeCell ref="A38:A41"/>
    <mergeCell ref="E38:F38"/>
    <mergeCell ref="G38:H38"/>
    <mergeCell ref="G39:I39"/>
    <mergeCell ref="E40:F40"/>
    <mergeCell ref="G40:I40"/>
    <mergeCell ref="G41:I41"/>
    <mergeCell ref="A34:A37"/>
    <mergeCell ref="E34:F34"/>
    <mergeCell ref="G34:H34"/>
    <mergeCell ref="G35:I35"/>
    <mergeCell ref="E36:F36"/>
    <mergeCell ref="G36:I36"/>
    <mergeCell ref="G37:I37"/>
    <mergeCell ref="A30:A33"/>
    <mergeCell ref="E30:F30"/>
    <mergeCell ref="G30:H30"/>
    <mergeCell ref="G31:I31"/>
    <mergeCell ref="E32:F32"/>
    <mergeCell ref="G32:I32"/>
    <mergeCell ref="G33:I33"/>
    <mergeCell ref="A26:A29"/>
    <mergeCell ref="E26:F26"/>
    <mergeCell ref="G26:H26"/>
    <mergeCell ref="G27:I27"/>
    <mergeCell ref="E28:F28"/>
    <mergeCell ref="G28:I28"/>
    <mergeCell ref="G29:I29"/>
    <mergeCell ref="A22:A25"/>
    <mergeCell ref="E22:F22"/>
    <mergeCell ref="G22:H22"/>
    <mergeCell ref="G23:I23"/>
    <mergeCell ref="E24:F24"/>
    <mergeCell ref="G24:I24"/>
    <mergeCell ref="G25:I25"/>
    <mergeCell ref="A18:A21"/>
    <mergeCell ref="E18:F18"/>
    <mergeCell ref="G18:I18"/>
    <mergeCell ref="G19:I19"/>
    <mergeCell ref="E20:F20"/>
    <mergeCell ref="G20:I21"/>
    <mergeCell ref="A14:A17"/>
    <mergeCell ref="E14:F14"/>
    <mergeCell ref="G14:H14"/>
    <mergeCell ref="G15:I15"/>
    <mergeCell ref="E16:F16"/>
    <mergeCell ref="G16:I16"/>
    <mergeCell ref="G17:I17"/>
    <mergeCell ref="B12:B13"/>
    <mergeCell ref="C12:C13"/>
    <mergeCell ref="D12:D13"/>
    <mergeCell ref="E12:F13"/>
    <mergeCell ref="G12:I13"/>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J12:J13"/>
  </mergeCells>
  <dataValidations count="52">
    <dataValidation allowBlank="1" showInputMessage="1" showErrorMessage="1" promptTitle="Indicate Negative Report" prompt="Mark an X in this box if you are submitting a negative report for this reporting period." sqref="K9:K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Reporting Period" prompt="Mark an X in this box if you are reporting for the period October 1st-March 31st." sqref="G9:G11"/>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formula1>40179</formula1>
      <formula2>73051</formula2>
    </dataValidation>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formula1>40179</formula1>
      <formula2>73051</formula2>
    </dataValidation>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dataValidation allowBlank="1" showInputMessage="1" showErrorMessage="1" promptTitle="Traveler Name " prompt="List traveler's first and last name here." sqref="B19"/>
    <dataValidation allowBlank="1" showInputMessage="1" showErrorMessage="1" promptTitle="Agency Contact Email" prompt="Delete contents of this cell and replace with agency contact's email address." sqref="D11:F11"/>
    <dataValidation allowBlank="1" showInputMessage="1" showErrorMessage="1" promptTitle="Agency Contact Name" prompt="Delete contents of this cell and enter agency contact's name" sqref="C11"/>
    <dataValidation allowBlank="1" showInputMessage="1" showErrorMessage="1" promptTitle="Sub-Agency Name" prompt="Delete contents and enter sub-agency name.  If there is no sub-agency, then delete this cell." sqref="B10:F10"/>
    <dataValidation allowBlank="1" showInputMessage="1" showErrorMessage="1" promptTitle="Reporting Agency Name" prompt="Delete contents of this cell and enter reporting agency name." sqref="B9:F9"/>
    <dataValidation allowBlank="1" showInputMessage="1" showErrorMessage="1" promptTitle="Of Pages" prompt="Enter total number of pages in workbook." sqref="L7"/>
    <dataValidation allowBlank="1" showInputMessage="1" showErrorMessage="1" promptTitle="Page Number" prompt="Enter page number referentially to the other pages in this workbook." sqref="K7"/>
    <dataValidation allowBlank="1" showInputMessage="1" showErrorMessage="1" promptTitle="Travel Date(s) Example" prompt="Travel Date is listed here." sqref="F17"/>
    <dataValidation allowBlank="1" showInputMessage="1" showErrorMessage="1" promptTitle="Event Sponsor Example" prompt="Event Sponsor is listed here." sqref="C17"/>
    <dataValidation allowBlank="1" showInputMessage="1" showErrorMessage="1" promptTitle="Traveler Title Example" prompt="Traveler Title is listed here." sqref="B17"/>
    <dataValidation allowBlank="1" showInputMessage="1" showErrorMessage="1" promptTitle="Location Example" prompt="Location listed here." sqref="F15"/>
    <dataValidation allowBlank="1" showInputMessage="1" showErrorMessage="1" promptTitle="Event Description Example" prompt="Event Description listed here._x000a_" sqref="C15"/>
    <dataValidation allowBlank="1" showInputMessage="1" showErrorMessage="1" promptTitle="Traveler Name Example" prompt="Traveler Name Listed Here" sqref="B15"/>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whole" allowBlank="1" showInputMessage="1" showErrorMessage="1" promptTitle="Year" prompt="Enter the current year here.  It will populate the correct year in the rest of the form." sqref="M7">
      <formula1>2011</formula1>
      <formula2>2050</formula2>
    </dataValidation>
    <dataValidation allowBlank="1" showInputMessage="1" showErrorMessage="1" promptTitle="Benefit #3 Total Amount Example" prompt="The total amount of Benefit #3 is entered here." sqref="M17"/>
    <dataValidation allowBlank="1" showInputMessage="1" showErrorMessage="1" promptTitle="Benefit #2 Total Amount Example" prompt="The total amount of Benefit #2 is entered here." sqref="M16"/>
    <dataValidation allowBlank="1" showInputMessage="1" showErrorMessage="1" promptTitle="Payment #2-- Payment in-kind" prompt="If payment type for benefit #2 was in-kind, this box would contain an x." sqref="L16"/>
    <dataValidation allowBlank="1" showInputMessage="1" showErrorMessage="1" promptTitle="Benefit #3-- Payment in-kind" prompt="Since the payment type for benefit #3 was in-kind, this box contains an x." sqref="L17"/>
    <dataValidation allowBlank="1" showInputMessage="1" showErrorMessage="1" promptTitle="Benefit #3-- Payment by Check" prompt="If payment type for benefit #3 was by check, this box would contain an x." sqref="K17"/>
    <dataValidation allowBlank="1" showInputMessage="1" showErrorMessage="1" promptTitle="Benefit #2-- Payment by Check" prompt="Since benefit #2 was paid by check, this box contains an x." sqref="K16"/>
    <dataValidation allowBlank="1" showInputMessage="1" showErrorMessage="1" promptTitle="Benefit #3 Description Example" prompt="Benefit #3 description is listed here" sqref="J17"/>
    <dataValidation allowBlank="1" showInputMessage="1" showErrorMessage="1" promptTitle="Benefit #2 Description Example" prompt="Benefit #2 description is listed here" sqref="J16"/>
    <dataValidation allowBlank="1" showInputMessage="1" showErrorMessage="1" promptTitle="Benefit #1 Total Amount Example" prompt="The total amount of Benefit #1 is entered here." sqref="M15"/>
    <dataValidation allowBlank="1" showInputMessage="1" showErrorMessage="1" promptTitle="Benefit #1-- Payment in-kind" prompt="Since the payment type for benefit #1 was in-kind, this box contains an x." sqref="L15"/>
    <dataValidation allowBlank="1" showInputMessage="1" showErrorMessage="1" promptTitle="Benefit #1--Payment by Check" prompt="If payment type for benefit #1 was by check, this box would contain an x." sqref="K15"/>
    <dataValidation allowBlank="1" showInputMessage="1" showErrorMessage="1" promptTitle="Benefit#1 Description Example" prompt="Benefit Description for Entry #1 is listed here." sqref="J15"/>
    <dataValidation allowBlank="1" showInputMessage="1" showErrorMessage="1" promptTitle="Benefit Source" prompt="List the benefit source here." sqref="G15:I15 G19 G411:I411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dataValidation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25"/>
  <sheetViews>
    <sheetView topLeftCell="A2" zoomScaleNormal="100" workbookViewId="0">
      <selection activeCell="O21" sqref="O21"/>
    </sheetView>
  </sheetViews>
  <sheetFormatPr defaultColWidth="9.140625" defaultRowHeight="12.75" x14ac:dyDescent="0.2"/>
  <cols>
    <col min="1" max="1" width="3.85546875" style="39" customWidth="1"/>
    <col min="2" max="2" width="16.140625" style="39" customWidth="1"/>
    <col min="3" max="3" width="17.7109375" style="39" customWidth="1"/>
    <col min="4" max="4" width="14.42578125" style="39" customWidth="1"/>
    <col min="5" max="5" width="18.7109375" style="39" hidden="1" customWidth="1"/>
    <col min="6" max="6" width="14.85546875" style="39" customWidth="1"/>
    <col min="7" max="7" width="3" style="39" customWidth="1"/>
    <col min="8" max="8" width="11.28515625" style="39" customWidth="1"/>
    <col min="9" max="9" width="3" style="39" customWidth="1"/>
    <col min="10" max="10" width="12.28515625" style="39" customWidth="1"/>
    <col min="11" max="11" width="9.140625" style="39" customWidth="1"/>
    <col min="12" max="12" width="8.85546875" style="39" customWidth="1"/>
    <col min="13" max="13" width="8" style="39" customWidth="1"/>
    <col min="14" max="14" width="0.140625" style="39" customWidth="1"/>
    <col min="15" max="15" width="9.140625" style="39"/>
    <col min="16" max="16" width="20.28515625" style="39" bestFit="1" customWidth="1"/>
    <col min="17" max="20" width="9.140625" style="39"/>
    <col min="21" max="21" width="9.42578125" style="39" customWidth="1"/>
    <col min="22" max="22" width="13.7109375" style="31" customWidth="1"/>
    <col min="23" max="16384" width="9.140625" style="39"/>
  </cols>
  <sheetData>
    <row r="1" spans="1:19" s="39" customFormat="1" hidden="1" x14ac:dyDescent="0.2"/>
    <row r="2" spans="1:19" s="39" customFormat="1" x14ac:dyDescent="0.2">
      <c r="J2" s="469" t="s">
        <v>34</v>
      </c>
      <c r="K2" s="470"/>
      <c r="L2" s="470"/>
      <c r="M2" s="470"/>
      <c r="P2" s="472"/>
      <c r="Q2" s="472"/>
      <c r="R2" s="472"/>
      <c r="S2" s="472"/>
    </row>
    <row r="3" spans="1:19" s="39" customFormat="1" x14ac:dyDescent="0.2">
      <c r="J3" s="470"/>
      <c r="K3" s="470"/>
      <c r="L3" s="470"/>
      <c r="M3" s="470"/>
      <c r="P3" s="473"/>
      <c r="Q3" s="473"/>
      <c r="R3" s="473"/>
      <c r="S3" s="473"/>
    </row>
    <row r="4" spans="1:19" s="39" customFormat="1" ht="13.5" thickBot="1" x14ac:dyDescent="0.25">
      <c r="J4" s="471"/>
      <c r="K4" s="471"/>
      <c r="L4" s="471"/>
      <c r="M4" s="471"/>
      <c r="P4" s="474"/>
      <c r="Q4" s="474"/>
      <c r="R4" s="474"/>
      <c r="S4" s="474"/>
    </row>
    <row r="5" spans="1:19" s="39" customFormat="1" ht="30" customHeight="1" thickTop="1" thickBot="1" x14ac:dyDescent="0.25">
      <c r="A5" s="475" t="str">
        <f>CONCATENATE("1353 Travel Report for ",B9,", ",B10," for the reporting period ",IF(G9=0,IF(I9=0,CONCATENATE("[MARK REPORTING PERIOD]"),CONCATENATE(Q423)), CONCATENATE(Q422)))</f>
        <v>1353 Travel Report for Department Of Interior, Bureau of Indian Affairs for the reporting period OCTOBER 1, 2019- MARCH 31, 2020</v>
      </c>
      <c r="B5" s="476"/>
      <c r="C5" s="476"/>
      <c r="D5" s="476"/>
      <c r="E5" s="476"/>
      <c r="F5" s="476"/>
      <c r="G5" s="476"/>
      <c r="H5" s="476"/>
      <c r="I5" s="476"/>
      <c r="J5" s="476"/>
      <c r="K5" s="476"/>
      <c r="L5" s="476"/>
      <c r="M5" s="476"/>
      <c r="N5" s="8"/>
      <c r="Q5" s="5"/>
    </row>
    <row r="6" spans="1:19" s="39" customFormat="1" ht="13.5" customHeight="1" thickTop="1" x14ac:dyDescent="0.2">
      <c r="A6" s="477" t="s">
        <v>9</v>
      </c>
      <c r="B6" s="479" t="s">
        <v>44</v>
      </c>
      <c r="C6" s="480"/>
      <c r="D6" s="480"/>
      <c r="E6" s="480"/>
      <c r="F6" s="480"/>
      <c r="G6" s="480"/>
      <c r="H6" s="480"/>
      <c r="I6" s="480"/>
      <c r="J6" s="481"/>
      <c r="K6" s="43" t="s">
        <v>20</v>
      </c>
      <c r="L6" s="43" t="s">
        <v>10</v>
      </c>
      <c r="M6" s="43" t="s">
        <v>19</v>
      </c>
      <c r="N6" s="6"/>
    </row>
    <row r="7" spans="1:19" s="39" customFormat="1" ht="20.25" customHeight="1" thickBot="1" x14ac:dyDescent="0.25">
      <c r="A7" s="477"/>
      <c r="B7" s="482"/>
      <c r="C7" s="483"/>
      <c r="D7" s="483"/>
      <c r="E7" s="483"/>
      <c r="F7" s="483"/>
      <c r="G7" s="483"/>
      <c r="H7" s="483"/>
      <c r="I7" s="483"/>
      <c r="J7" s="484"/>
      <c r="K7" s="23">
        <v>1</v>
      </c>
      <c r="L7" s="24">
        <v>1</v>
      </c>
      <c r="M7" s="25">
        <v>2020</v>
      </c>
      <c r="N7" s="26"/>
    </row>
    <row r="8" spans="1:19" s="39" customFormat="1" ht="27.75" customHeight="1" thickTop="1" thickBot="1" x14ac:dyDescent="0.25">
      <c r="A8" s="477"/>
      <c r="B8" s="485" t="s">
        <v>27</v>
      </c>
      <c r="C8" s="486"/>
      <c r="D8" s="486"/>
      <c r="E8" s="486"/>
      <c r="F8" s="486"/>
      <c r="G8" s="487"/>
      <c r="H8" s="487"/>
      <c r="I8" s="487"/>
      <c r="J8" s="487"/>
      <c r="K8" s="487"/>
      <c r="L8" s="486"/>
      <c r="M8" s="486"/>
      <c r="N8" s="488"/>
    </row>
    <row r="9" spans="1:19" s="39" customFormat="1" ht="18" customHeight="1" thickTop="1" x14ac:dyDescent="0.25">
      <c r="A9" s="477"/>
      <c r="B9" s="543" t="s">
        <v>1565</v>
      </c>
      <c r="C9" s="465"/>
      <c r="D9" s="465"/>
      <c r="E9" s="465"/>
      <c r="F9" s="465"/>
      <c r="G9" s="548" t="s">
        <v>3</v>
      </c>
      <c r="H9" s="554" t="str">
        <f>"REPORTING PERIOD: "&amp;Q422</f>
        <v>REPORTING PERIOD: OCTOBER 1, 2019- MARCH 31, 2020</v>
      </c>
      <c r="I9" s="551"/>
      <c r="J9" s="557" t="str">
        <f>"REPORTING PERIOD: "&amp;Q423</f>
        <v>REPORTING PERIOD: APRIL 1 - SEPTEMBER 30, 2020</v>
      </c>
      <c r="K9" s="457"/>
      <c r="L9" s="544" t="s">
        <v>8</v>
      </c>
      <c r="M9" s="545"/>
      <c r="N9" s="9"/>
      <c r="O9" s="99"/>
    </row>
    <row r="10" spans="1:19" s="39" customFormat="1" ht="15.75" customHeight="1" x14ac:dyDescent="0.2">
      <c r="A10" s="477"/>
      <c r="B10" s="464" t="s">
        <v>1564</v>
      </c>
      <c r="C10" s="465"/>
      <c r="D10" s="465"/>
      <c r="E10" s="465"/>
      <c r="F10" s="466"/>
      <c r="G10" s="549"/>
      <c r="H10" s="555"/>
      <c r="I10" s="552"/>
      <c r="J10" s="558"/>
      <c r="K10" s="458"/>
      <c r="L10" s="544"/>
      <c r="M10" s="545"/>
      <c r="N10" s="9"/>
      <c r="O10" s="99"/>
    </row>
    <row r="11" spans="1:19" s="39" customFormat="1" ht="13.5" thickBot="1" x14ac:dyDescent="0.25">
      <c r="A11" s="477"/>
      <c r="B11" s="21" t="s">
        <v>21</v>
      </c>
      <c r="C11" s="22" t="s">
        <v>1563</v>
      </c>
      <c r="D11" s="541" t="s">
        <v>1562</v>
      </c>
      <c r="E11" s="541"/>
      <c r="F11" s="542"/>
      <c r="G11" s="550"/>
      <c r="H11" s="556"/>
      <c r="I11" s="553"/>
      <c r="J11" s="559"/>
      <c r="K11" s="459"/>
      <c r="L11" s="546"/>
      <c r="M11" s="547"/>
      <c r="N11" s="10"/>
      <c r="O11" s="99"/>
    </row>
    <row r="12" spans="1:19" s="39" customFormat="1" ht="13.5" thickTop="1" x14ac:dyDescent="0.2">
      <c r="A12" s="477"/>
      <c r="B12" s="517" t="s">
        <v>26</v>
      </c>
      <c r="C12" s="500" t="s">
        <v>31</v>
      </c>
      <c r="D12" s="498" t="s">
        <v>22</v>
      </c>
      <c r="E12" s="521" t="s">
        <v>15</v>
      </c>
      <c r="F12" s="522"/>
      <c r="G12" s="525" t="s">
        <v>32</v>
      </c>
      <c r="H12" s="526"/>
      <c r="I12" s="527"/>
      <c r="J12" s="500" t="s">
        <v>33</v>
      </c>
      <c r="K12" s="494" t="s">
        <v>36</v>
      </c>
      <c r="L12" s="496" t="s">
        <v>35</v>
      </c>
      <c r="M12" s="498" t="s">
        <v>7</v>
      </c>
      <c r="N12" s="11"/>
    </row>
    <row r="13" spans="1:19" s="39" customFormat="1" ht="34.5" customHeight="1" thickBot="1" x14ac:dyDescent="0.25">
      <c r="A13" s="478"/>
      <c r="B13" s="518"/>
      <c r="C13" s="519"/>
      <c r="D13" s="520"/>
      <c r="E13" s="523"/>
      <c r="F13" s="524"/>
      <c r="G13" s="528"/>
      <c r="H13" s="529"/>
      <c r="I13" s="530"/>
      <c r="J13" s="499"/>
      <c r="K13" s="495"/>
      <c r="L13" s="497"/>
      <c r="M13" s="499"/>
      <c r="N13" s="12"/>
    </row>
    <row r="14" spans="1:19" s="39" customFormat="1" ht="24" thickTop="1" thickBot="1" x14ac:dyDescent="0.25">
      <c r="A14" s="501" t="s">
        <v>11</v>
      </c>
      <c r="B14" s="77" t="s">
        <v>37</v>
      </c>
      <c r="C14" s="77" t="s">
        <v>39</v>
      </c>
      <c r="D14" s="77" t="s">
        <v>24</v>
      </c>
      <c r="E14" s="504" t="s">
        <v>41</v>
      </c>
      <c r="F14" s="504"/>
      <c r="G14" s="505" t="s">
        <v>32</v>
      </c>
      <c r="H14" s="506"/>
      <c r="I14" s="51"/>
      <c r="J14" s="78"/>
      <c r="K14" s="78"/>
      <c r="L14" s="78"/>
      <c r="M14" s="78"/>
      <c r="N14" s="2"/>
    </row>
    <row r="15" spans="1:19" s="39" customFormat="1" ht="23.25" thickBot="1" x14ac:dyDescent="0.25">
      <c r="A15" s="502"/>
      <c r="B15" s="79" t="s">
        <v>12</v>
      </c>
      <c r="C15" s="79" t="s">
        <v>25</v>
      </c>
      <c r="D15" s="80">
        <v>40766</v>
      </c>
      <c r="E15" s="81"/>
      <c r="F15" s="82" t="s">
        <v>16</v>
      </c>
      <c r="G15" s="507" t="s">
        <v>43</v>
      </c>
      <c r="H15" s="508"/>
      <c r="I15" s="509"/>
      <c r="J15" s="83" t="s">
        <v>6</v>
      </c>
      <c r="K15" s="84"/>
      <c r="L15" s="85" t="s">
        <v>3</v>
      </c>
      <c r="M15" s="86">
        <v>280</v>
      </c>
      <c r="N15" s="2"/>
    </row>
    <row r="16" spans="1:19" s="39" customFormat="1" ht="23.25" thickBot="1" x14ac:dyDescent="0.25">
      <c r="A16" s="502"/>
      <c r="B16" s="37" t="s">
        <v>38</v>
      </c>
      <c r="C16" s="37" t="s">
        <v>40</v>
      </c>
      <c r="D16" s="37" t="s">
        <v>23</v>
      </c>
      <c r="E16" s="510" t="s">
        <v>42</v>
      </c>
      <c r="F16" s="510"/>
      <c r="G16" s="511"/>
      <c r="H16" s="512"/>
      <c r="I16" s="513"/>
      <c r="J16" s="87" t="s">
        <v>18</v>
      </c>
      <c r="K16" s="85" t="s">
        <v>3</v>
      </c>
      <c r="L16" s="88"/>
      <c r="M16" s="89">
        <v>825</v>
      </c>
      <c r="N16" s="11"/>
    </row>
    <row r="17" spans="1:22" ht="23.25" thickBot="1" x14ac:dyDescent="0.25">
      <c r="A17" s="503"/>
      <c r="B17" s="90" t="s">
        <v>13</v>
      </c>
      <c r="C17" s="90" t="s">
        <v>14</v>
      </c>
      <c r="D17" s="80">
        <v>40767</v>
      </c>
      <c r="E17" s="91" t="s">
        <v>4</v>
      </c>
      <c r="F17" s="82" t="s">
        <v>17</v>
      </c>
      <c r="G17" s="514"/>
      <c r="H17" s="515"/>
      <c r="I17" s="516"/>
      <c r="J17" s="92" t="s">
        <v>5</v>
      </c>
      <c r="K17" s="93"/>
      <c r="L17" s="93" t="s">
        <v>3</v>
      </c>
      <c r="M17" s="94">
        <v>120</v>
      </c>
      <c r="N17" s="2"/>
      <c r="V17" s="39"/>
    </row>
    <row r="18" spans="1:22" ht="23.25" customHeight="1" thickTop="1" x14ac:dyDescent="0.2">
      <c r="A18" s="501">
        <f>1</f>
        <v>1</v>
      </c>
      <c r="B18" s="45" t="s">
        <v>37</v>
      </c>
      <c r="C18" s="45" t="s">
        <v>39</v>
      </c>
      <c r="D18" s="45" t="s">
        <v>24</v>
      </c>
      <c r="E18" s="505" t="s">
        <v>41</v>
      </c>
      <c r="F18" s="505"/>
      <c r="G18" s="535" t="s">
        <v>32</v>
      </c>
      <c r="H18" s="536"/>
      <c r="I18" s="537"/>
      <c r="J18" s="27" t="s">
        <v>2</v>
      </c>
      <c r="K18" s="28"/>
      <c r="L18" s="28"/>
      <c r="M18" s="29"/>
      <c r="N18" s="2"/>
      <c r="V18" s="32"/>
    </row>
    <row r="19" spans="1:22" ht="33.75" x14ac:dyDescent="0.2">
      <c r="A19" s="533"/>
      <c r="B19" s="7" t="s">
        <v>1561</v>
      </c>
      <c r="C19" s="7" t="s">
        <v>1560</v>
      </c>
      <c r="D19" s="4">
        <v>43892</v>
      </c>
      <c r="E19" s="7"/>
      <c r="F19" s="7" t="s">
        <v>788</v>
      </c>
      <c r="G19" s="531" t="s">
        <v>1558</v>
      </c>
      <c r="H19" s="465"/>
      <c r="I19" s="532"/>
      <c r="J19" s="55" t="s">
        <v>5</v>
      </c>
      <c r="K19" s="55"/>
      <c r="L19" s="55" t="s">
        <v>3</v>
      </c>
      <c r="M19" s="380">
        <v>132.5</v>
      </c>
      <c r="N19" s="2"/>
      <c r="V19" s="33"/>
    </row>
    <row r="20" spans="1:22" ht="22.5" x14ac:dyDescent="0.2">
      <c r="A20" s="533"/>
      <c r="B20" s="37" t="s">
        <v>38</v>
      </c>
      <c r="C20" s="37" t="s">
        <v>40</v>
      </c>
      <c r="D20" s="37" t="s">
        <v>23</v>
      </c>
      <c r="E20" s="510" t="s">
        <v>42</v>
      </c>
      <c r="F20" s="510"/>
      <c r="G20" s="511"/>
      <c r="H20" s="512"/>
      <c r="I20" s="513"/>
      <c r="J20" s="57" t="s">
        <v>55</v>
      </c>
      <c r="K20" s="58"/>
      <c r="L20" s="58" t="s">
        <v>3</v>
      </c>
      <c r="M20" s="379">
        <v>387</v>
      </c>
      <c r="N20" s="2"/>
      <c r="V20" s="34"/>
    </row>
    <row r="21" spans="1:22" ht="34.5" thickBot="1" x14ac:dyDescent="0.25">
      <c r="A21" s="534"/>
      <c r="B21" s="7" t="s">
        <v>1559</v>
      </c>
      <c r="C21" s="7" t="s">
        <v>1558</v>
      </c>
      <c r="D21" s="48">
        <v>43894</v>
      </c>
      <c r="E21" s="49" t="s">
        <v>4</v>
      </c>
      <c r="F21" s="50" t="s">
        <v>1557</v>
      </c>
      <c r="G21" s="538"/>
      <c r="H21" s="539"/>
      <c r="I21" s="540"/>
      <c r="J21" s="57" t="s">
        <v>18</v>
      </c>
      <c r="K21" s="58"/>
      <c r="L21" s="58" t="s">
        <v>3</v>
      </c>
      <c r="M21" s="381">
        <v>633.80999999999995</v>
      </c>
      <c r="N21" s="2"/>
      <c r="V21" s="34"/>
    </row>
    <row r="22" spans="1:22" ht="24" thickTop="1" thickBot="1" x14ac:dyDescent="0.25">
      <c r="A22" s="501">
        <f>A18+1</f>
        <v>2</v>
      </c>
      <c r="B22" s="45" t="s">
        <v>37</v>
      </c>
      <c r="C22" s="45" t="s">
        <v>39</v>
      </c>
      <c r="D22" s="45" t="s">
        <v>24</v>
      </c>
      <c r="E22" s="505" t="s">
        <v>41</v>
      </c>
      <c r="F22" s="505"/>
      <c r="G22" s="505" t="s">
        <v>32</v>
      </c>
      <c r="H22" s="506"/>
      <c r="I22" s="51"/>
      <c r="J22" s="27" t="s">
        <v>2</v>
      </c>
      <c r="K22" s="28"/>
      <c r="L22" s="28"/>
      <c r="M22" s="29"/>
      <c r="N22" s="2"/>
      <c r="V22" s="34"/>
    </row>
    <row r="23" spans="1:22" ht="13.5" thickBot="1" x14ac:dyDescent="0.25">
      <c r="A23" s="502"/>
      <c r="B23" s="7"/>
      <c r="C23" s="7"/>
      <c r="D23" s="4"/>
      <c r="E23" s="7"/>
      <c r="F23" s="7"/>
      <c r="G23" s="531"/>
      <c r="H23" s="465"/>
      <c r="I23" s="532"/>
      <c r="J23" s="55" t="s">
        <v>2</v>
      </c>
      <c r="K23" s="55"/>
      <c r="L23" s="55"/>
      <c r="M23" s="100"/>
      <c r="N23" s="2"/>
      <c r="V23" s="34"/>
    </row>
    <row r="24" spans="1:22" ht="23.25" thickBot="1" x14ac:dyDescent="0.25">
      <c r="A24" s="502"/>
      <c r="B24" s="37" t="s">
        <v>38</v>
      </c>
      <c r="C24" s="37" t="s">
        <v>40</v>
      </c>
      <c r="D24" s="37" t="s">
        <v>23</v>
      </c>
      <c r="E24" s="510" t="s">
        <v>42</v>
      </c>
      <c r="F24" s="510"/>
      <c r="G24" s="511"/>
      <c r="H24" s="512"/>
      <c r="I24" s="513"/>
      <c r="J24" s="57" t="s">
        <v>1</v>
      </c>
      <c r="K24" s="58"/>
      <c r="L24" s="58"/>
      <c r="M24" s="97"/>
      <c r="N24" s="2"/>
      <c r="V24" s="34"/>
    </row>
    <row r="25" spans="1:22" ht="13.5" thickBot="1" x14ac:dyDescent="0.25">
      <c r="A25" s="503"/>
      <c r="B25" s="7"/>
      <c r="C25" s="7"/>
      <c r="D25" s="64"/>
      <c r="E25" s="49" t="s">
        <v>4</v>
      </c>
      <c r="F25" s="50"/>
      <c r="G25" s="514"/>
      <c r="H25" s="515"/>
      <c r="I25" s="516"/>
      <c r="J25" s="57" t="s">
        <v>0</v>
      </c>
      <c r="K25" s="58"/>
      <c r="L25" s="58"/>
      <c r="M25" s="97"/>
      <c r="N25" s="2"/>
      <c r="V25" s="34"/>
    </row>
    <row r="26" spans="1:22" ht="24" thickTop="1" thickBot="1" x14ac:dyDescent="0.25">
      <c r="A26" s="501">
        <f>A22+1</f>
        <v>3</v>
      </c>
      <c r="B26" s="45" t="s">
        <v>37</v>
      </c>
      <c r="C26" s="45" t="s">
        <v>39</v>
      </c>
      <c r="D26" s="45" t="s">
        <v>24</v>
      </c>
      <c r="E26" s="505" t="s">
        <v>41</v>
      </c>
      <c r="F26" s="505"/>
      <c r="G26" s="505" t="s">
        <v>32</v>
      </c>
      <c r="H26" s="506"/>
      <c r="I26" s="51"/>
      <c r="J26" s="27" t="s">
        <v>2</v>
      </c>
      <c r="K26" s="28"/>
      <c r="L26" s="28"/>
      <c r="M26" s="29"/>
      <c r="N26" s="2"/>
      <c r="V26" s="34"/>
    </row>
    <row r="27" spans="1:22" ht="13.5" thickBot="1" x14ac:dyDescent="0.25">
      <c r="A27" s="502"/>
      <c r="B27" s="7"/>
      <c r="C27" s="7"/>
      <c r="D27" s="4"/>
      <c r="E27" s="7"/>
      <c r="F27" s="7"/>
      <c r="G27" s="531"/>
      <c r="H27" s="465"/>
      <c r="I27" s="532"/>
      <c r="J27" s="55" t="s">
        <v>2</v>
      </c>
      <c r="K27" s="55"/>
      <c r="L27" s="55"/>
      <c r="M27" s="100"/>
      <c r="N27" s="2"/>
      <c r="V27" s="34"/>
    </row>
    <row r="28" spans="1:22" ht="23.25" thickBot="1" x14ac:dyDescent="0.25">
      <c r="A28" s="502"/>
      <c r="B28" s="37" t="s">
        <v>38</v>
      </c>
      <c r="C28" s="37" t="s">
        <v>40</v>
      </c>
      <c r="D28" s="37" t="s">
        <v>23</v>
      </c>
      <c r="E28" s="510" t="s">
        <v>42</v>
      </c>
      <c r="F28" s="510"/>
      <c r="G28" s="511"/>
      <c r="H28" s="512"/>
      <c r="I28" s="513"/>
      <c r="J28" s="57" t="s">
        <v>1</v>
      </c>
      <c r="K28" s="58"/>
      <c r="L28" s="58"/>
      <c r="M28" s="97"/>
      <c r="N28" s="2"/>
      <c r="V28" s="34"/>
    </row>
    <row r="29" spans="1:22" ht="13.5" thickBot="1" x14ac:dyDescent="0.25">
      <c r="A29" s="503"/>
      <c r="B29" s="7"/>
      <c r="C29" s="7"/>
      <c r="D29" s="64"/>
      <c r="E29" s="49" t="s">
        <v>4</v>
      </c>
      <c r="F29" s="50"/>
      <c r="G29" s="514"/>
      <c r="H29" s="515"/>
      <c r="I29" s="516"/>
      <c r="J29" s="57" t="s">
        <v>0</v>
      </c>
      <c r="K29" s="58"/>
      <c r="L29" s="58"/>
      <c r="M29" s="97"/>
      <c r="N29" s="2"/>
      <c r="V29" s="34"/>
    </row>
    <row r="30" spans="1:22" ht="24" thickTop="1" thickBot="1" x14ac:dyDescent="0.25">
      <c r="A30" s="501">
        <f>A26+1</f>
        <v>4</v>
      </c>
      <c r="B30" s="45" t="s">
        <v>37</v>
      </c>
      <c r="C30" s="45" t="s">
        <v>39</v>
      </c>
      <c r="D30" s="45" t="s">
        <v>24</v>
      </c>
      <c r="E30" s="505" t="s">
        <v>41</v>
      </c>
      <c r="F30" s="505"/>
      <c r="G30" s="505" t="s">
        <v>32</v>
      </c>
      <c r="H30" s="506"/>
      <c r="I30" s="51"/>
      <c r="J30" s="27" t="s">
        <v>2</v>
      </c>
      <c r="K30" s="28"/>
      <c r="L30" s="28"/>
      <c r="M30" s="29"/>
      <c r="N30" s="2"/>
      <c r="V30" s="34"/>
    </row>
    <row r="31" spans="1:22" ht="13.5" thickBot="1" x14ac:dyDescent="0.25">
      <c r="A31" s="502"/>
      <c r="B31" s="7"/>
      <c r="C31" s="7"/>
      <c r="D31" s="4"/>
      <c r="E31" s="7"/>
      <c r="F31" s="7"/>
      <c r="G31" s="531"/>
      <c r="H31" s="465"/>
      <c r="I31" s="532"/>
      <c r="J31" s="55" t="s">
        <v>2</v>
      </c>
      <c r="K31" s="55"/>
      <c r="L31" s="55"/>
      <c r="M31" s="100"/>
      <c r="N31" s="2"/>
      <c r="V31" s="34"/>
    </row>
    <row r="32" spans="1:22" ht="23.25" thickBot="1" x14ac:dyDescent="0.25">
      <c r="A32" s="502"/>
      <c r="B32" s="37" t="s">
        <v>38</v>
      </c>
      <c r="C32" s="37" t="s">
        <v>40</v>
      </c>
      <c r="D32" s="37" t="s">
        <v>23</v>
      </c>
      <c r="E32" s="510" t="s">
        <v>42</v>
      </c>
      <c r="F32" s="510"/>
      <c r="G32" s="511"/>
      <c r="H32" s="512"/>
      <c r="I32" s="513"/>
      <c r="J32" s="57" t="s">
        <v>1</v>
      </c>
      <c r="K32" s="58"/>
      <c r="L32" s="58"/>
      <c r="M32" s="97"/>
      <c r="N32" s="2"/>
      <c r="V32" s="34"/>
    </row>
    <row r="33" spans="1:22" ht="13.5" thickBot="1" x14ac:dyDescent="0.25">
      <c r="A33" s="503"/>
      <c r="B33" s="7"/>
      <c r="C33" s="7"/>
      <c r="D33" s="64"/>
      <c r="E33" s="49" t="s">
        <v>4</v>
      </c>
      <c r="F33" s="50"/>
      <c r="G33" s="514"/>
      <c r="H33" s="515"/>
      <c r="I33" s="516"/>
      <c r="J33" s="57" t="s">
        <v>0</v>
      </c>
      <c r="K33" s="58"/>
      <c r="L33" s="58"/>
      <c r="M33" s="97"/>
      <c r="N33" s="2"/>
      <c r="V33" s="34"/>
    </row>
    <row r="34" spans="1:22" ht="24" thickTop="1" thickBot="1" x14ac:dyDescent="0.25">
      <c r="A34" s="501">
        <f>A30+1</f>
        <v>5</v>
      </c>
      <c r="B34" s="45" t="s">
        <v>37</v>
      </c>
      <c r="C34" s="45" t="s">
        <v>39</v>
      </c>
      <c r="D34" s="45" t="s">
        <v>24</v>
      </c>
      <c r="E34" s="505" t="s">
        <v>41</v>
      </c>
      <c r="F34" s="505"/>
      <c r="G34" s="505" t="s">
        <v>32</v>
      </c>
      <c r="H34" s="506"/>
      <c r="I34" s="51"/>
      <c r="J34" s="27" t="s">
        <v>2</v>
      </c>
      <c r="K34" s="28"/>
      <c r="L34" s="28"/>
      <c r="M34" s="29"/>
      <c r="N34" s="2"/>
      <c r="V34" s="34"/>
    </row>
    <row r="35" spans="1:22" ht="13.5" thickBot="1" x14ac:dyDescent="0.25">
      <c r="A35" s="502"/>
      <c r="B35" s="7"/>
      <c r="C35" s="7"/>
      <c r="D35" s="4"/>
      <c r="E35" s="7"/>
      <c r="F35" s="7"/>
      <c r="G35" s="531"/>
      <c r="H35" s="465"/>
      <c r="I35" s="532"/>
      <c r="J35" s="55" t="s">
        <v>2</v>
      </c>
      <c r="K35" s="55"/>
      <c r="L35" s="55"/>
      <c r="M35" s="100"/>
      <c r="N35" s="2"/>
      <c r="V35" s="34"/>
    </row>
    <row r="36" spans="1:22" ht="23.25" thickBot="1" x14ac:dyDescent="0.25">
      <c r="A36" s="502"/>
      <c r="B36" s="37" t="s">
        <v>38</v>
      </c>
      <c r="C36" s="37" t="s">
        <v>40</v>
      </c>
      <c r="D36" s="37" t="s">
        <v>23</v>
      </c>
      <c r="E36" s="510" t="s">
        <v>42</v>
      </c>
      <c r="F36" s="510"/>
      <c r="G36" s="511"/>
      <c r="H36" s="512"/>
      <c r="I36" s="513"/>
      <c r="J36" s="57" t="s">
        <v>1</v>
      </c>
      <c r="K36" s="58"/>
      <c r="L36" s="58"/>
      <c r="M36" s="97"/>
      <c r="N36" s="2"/>
      <c r="V36" s="34"/>
    </row>
    <row r="37" spans="1:22" ht="13.5" thickBot="1" x14ac:dyDescent="0.25">
      <c r="A37" s="503"/>
      <c r="B37" s="7"/>
      <c r="C37" s="7"/>
      <c r="D37" s="64"/>
      <c r="E37" s="49" t="s">
        <v>4</v>
      </c>
      <c r="F37" s="50"/>
      <c r="G37" s="514"/>
      <c r="H37" s="515"/>
      <c r="I37" s="516"/>
      <c r="J37" s="57" t="s">
        <v>0</v>
      </c>
      <c r="K37" s="58"/>
      <c r="L37" s="58"/>
      <c r="M37" s="97"/>
      <c r="N37" s="2"/>
      <c r="V37" s="34"/>
    </row>
    <row r="38" spans="1:22" ht="24" thickTop="1" thickBot="1" x14ac:dyDescent="0.25">
      <c r="A38" s="501">
        <f>A34+1</f>
        <v>6</v>
      </c>
      <c r="B38" s="45" t="s">
        <v>37</v>
      </c>
      <c r="C38" s="45" t="s">
        <v>39</v>
      </c>
      <c r="D38" s="45" t="s">
        <v>24</v>
      </c>
      <c r="E38" s="505" t="s">
        <v>41</v>
      </c>
      <c r="F38" s="505"/>
      <c r="G38" s="505" t="s">
        <v>32</v>
      </c>
      <c r="H38" s="506"/>
      <c r="I38" s="51"/>
      <c r="J38" s="27" t="s">
        <v>2</v>
      </c>
      <c r="K38" s="28"/>
      <c r="L38" s="28"/>
      <c r="M38" s="29"/>
      <c r="N38" s="2"/>
      <c r="V38" s="34"/>
    </row>
    <row r="39" spans="1:22" ht="13.5" thickBot="1" x14ac:dyDescent="0.25">
      <c r="A39" s="502"/>
      <c r="B39" s="7"/>
      <c r="C39" s="7"/>
      <c r="D39" s="4"/>
      <c r="E39" s="7"/>
      <c r="F39" s="7"/>
      <c r="G39" s="531"/>
      <c r="H39" s="465"/>
      <c r="I39" s="532"/>
      <c r="J39" s="55" t="s">
        <v>2</v>
      </c>
      <c r="K39" s="55"/>
      <c r="L39" s="55"/>
      <c r="M39" s="100"/>
      <c r="N39" s="2"/>
      <c r="V39" s="34"/>
    </row>
    <row r="40" spans="1:22" ht="23.25" thickBot="1" x14ac:dyDescent="0.25">
      <c r="A40" s="502"/>
      <c r="B40" s="37" t="s">
        <v>38</v>
      </c>
      <c r="C40" s="37" t="s">
        <v>40</v>
      </c>
      <c r="D40" s="37" t="s">
        <v>23</v>
      </c>
      <c r="E40" s="510" t="s">
        <v>42</v>
      </c>
      <c r="F40" s="510"/>
      <c r="G40" s="511"/>
      <c r="H40" s="512"/>
      <c r="I40" s="513"/>
      <c r="J40" s="57" t="s">
        <v>1</v>
      </c>
      <c r="K40" s="58"/>
      <c r="L40" s="58"/>
      <c r="M40" s="97"/>
      <c r="N40" s="2"/>
      <c r="V40" s="34"/>
    </row>
    <row r="41" spans="1:22" ht="13.5" thickBot="1" x14ac:dyDescent="0.25">
      <c r="A41" s="503"/>
      <c r="B41" s="7"/>
      <c r="C41" s="7"/>
      <c r="D41" s="64"/>
      <c r="E41" s="49" t="s">
        <v>4</v>
      </c>
      <c r="F41" s="50"/>
      <c r="G41" s="514"/>
      <c r="H41" s="515"/>
      <c r="I41" s="516"/>
      <c r="J41" s="57" t="s">
        <v>0</v>
      </c>
      <c r="K41" s="58"/>
      <c r="L41" s="58"/>
      <c r="M41" s="97"/>
      <c r="N41" s="2"/>
      <c r="V41" s="34"/>
    </row>
    <row r="42" spans="1:22" ht="24" thickTop="1" thickBot="1" x14ac:dyDescent="0.25">
      <c r="A42" s="501">
        <f>A38+1</f>
        <v>7</v>
      </c>
      <c r="B42" s="45" t="s">
        <v>37</v>
      </c>
      <c r="C42" s="45" t="s">
        <v>39</v>
      </c>
      <c r="D42" s="45" t="s">
        <v>24</v>
      </c>
      <c r="E42" s="505" t="s">
        <v>41</v>
      </c>
      <c r="F42" s="505"/>
      <c r="G42" s="505" t="s">
        <v>32</v>
      </c>
      <c r="H42" s="506"/>
      <c r="I42" s="51"/>
      <c r="J42" s="27" t="s">
        <v>2</v>
      </c>
      <c r="K42" s="28"/>
      <c r="L42" s="28"/>
      <c r="M42" s="29"/>
      <c r="N42" s="2"/>
      <c r="V42" s="34"/>
    </row>
    <row r="43" spans="1:22" ht="13.5" thickBot="1" x14ac:dyDescent="0.25">
      <c r="A43" s="502"/>
      <c r="B43" s="7"/>
      <c r="C43" s="7"/>
      <c r="D43" s="4"/>
      <c r="E43" s="7"/>
      <c r="F43" s="7"/>
      <c r="G43" s="531"/>
      <c r="H43" s="465"/>
      <c r="I43" s="532"/>
      <c r="J43" s="55" t="s">
        <v>2</v>
      </c>
      <c r="K43" s="55"/>
      <c r="L43" s="55"/>
      <c r="M43" s="100"/>
      <c r="N43" s="2"/>
      <c r="V43" s="34"/>
    </row>
    <row r="44" spans="1:22" ht="23.25" thickBot="1" x14ac:dyDescent="0.25">
      <c r="A44" s="502"/>
      <c r="B44" s="37" t="s">
        <v>38</v>
      </c>
      <c r="C44" s="37" t="s">
        <v>40</v>
      </c>
      <c r="D44" s="37" t="s">
        <v>23</v>
      </c>
      <c r="E44" s="510" t="s">
        <v>42</v>
      </c>
      <c r="F44" s="510"/>
      <c r="G44" s="511"/>
      <c r="H44" s="512"/>
      <c r="I44" s="513"/>
      <c r="J44" s="57" t="s">
        <v>1</v>
      </c>
      <c r="K44" s="58"/>
      <c r="L44" s="58"/>
      <c r="M44" s="97"/>
      <c r="N44" s="2"/>
      <c r="V44" s="34"/>
    </row>
    <row r="45" spans="1:22" ht="13.5" thickBot="1" x14ac:dyDescent="0.25">
      <c r="A45" s="503"/>
      <c r="B45" s="7"/>
      <c r="C45" s="7"/>
      <c r="D45" s="64"/>
      <c r="E45" s="49" t="s">
        <v>4</v>
      </c>
      <c r="F45" s="50"/>
      <c r="G45" s="514"/>
      <c r="H45" s="515"/>
      <c r="I45" s="516"/>
      <c r="J45" s="57" t="s">
        <v>0</v>
      </c>
      <c r="K45" s="58"/>
      <c r="L45" s="58"/>
      <c r="M45" s="97"/>
      <c r="N45" s="2"/>
      <c r="V45" s="34"/>
    </row>
    <row r="46" spans="1:22" ht="24" thickTop="1" thickBot="1" x14ac:dyDescent="0.25">
      <c r="A46" s="501">
        <f>A42+1</f>
        <v>8</v>
      </c>
      <c r="B46" s="45" t="s">
        <v>37</v>
      </c>
      <c r="C46" s="45" t="s">
        <v>39</v>
      </c>
      <c r="D46" s="45" t="s">
        <v>24</v>
      </c>
      <c r="E46" s="505" t="s">
        <v>41</v>
      </c>
      <c r="F46" s="505"/>
      <c r="G46" s="505" t="s">
        <v>32</v>
      </c>
      <c r="H46" s="506"/>
      <c r="I46" s="51"/>
      <c r="J46" s="27" t="s">
        <v>2</v>
      </c>
      <c r="K46" s="28"/>
      <c r="L46" s="28"/>
      <c r="M46" s="29"/>
      <c r="N46" s="2"/>
      <c r="V46" s="34"/>
    </row>
    <row r="47" spans="1:22" ht="13.5" thickBot="1" x14ac:dyDescent="0.25">
      <c r="A47" s="502"/>
      <c r="B47" s="7"/>
      <c r="C47" s="7"/>
      <c r="D47" s="4"/>
      <c r="E47" s="7"/>
      <c r="F47" s="7"/>
      <c r="G47" s="531"/>
      <c r="H47" s="465"/>
      <c r="I47" s="532"/>
      <c r="J47" s="55" t="s">
        <v>2</v>
      </c>
      <c r="K47" s="55"/>
      <c r="L47" s="55"/>
      <c r="M47" s="100"/>
      <c r="N47" s="2"/>
      <c r="V47" s="34"/>
    </row>
    <row r="48" spans="1:22" ht="23.25" thickBot="1" x14ac:dyDescent="0.25">
      <c r="A48" s="502"/>
      <c r="B48" s="37" t="s">
        <v>38</v>
      </c>
      <c r="C48" s="37" t="s">
        <v>40</v>
      </c>
      <c r="D48" s="37" t="s">
        <v>23</v>
      </c>
      <c r="E48" s="510" t="s">
        <v>42</v>
      </c>
      <c r="F48" s="510"/>
      <c r="G48" s="511"/>
      <c r="H48" s="512"/>
      <c r="I48" s="513"/>
      <c r="J48" s="57" t="s">
        <v>1</v>
      </c>
      <c r="K48" s="58"/>
      <c r="L48" s="58"/>
      <c r="M48" s="97"/>
      <c r="N48" s="2"/>
      <c r="V48" s="34"/>
    </row>
    <row r="49" spans="1:22" ht="13.5" thickBot="1" x14ac:dyDescent="0.25">
      <c r="A49" s="503"/>
      <c r="B49" s="7"/>
      <c r="C49" s="7"/>
      <c r="D49" s="64"/>
      <c r="E49" s="49" t="s">
        <v>4</v>
      </c>
      <c r="F49" s="50"/>
      <c r="G49" s="514"/>
      <c r="H49" s="515"/>
      <c r="I49" s="516"/>
      <c r="J49" s="57" t="s">
        <v>0</v>
      </c>
      <c r="K49" s="58"/>
      <c r="L49" s="58"/>
      <c r="M49" s="97"/>
      <c r="N49" s="2"/>
      <c r="V49" s="34"/>
    </row>
    <row r="50" spans="1:22" ht="24" thickTop="1" thickBot="1" x14ac:dyDescent="0.25">
      <c r="A50" s="501">
        <f>A46+1</f>
        <v>9</v>
      </c>
      <c r="B50" s="45" t="s">
        <v>37</v>
      </c>
      <c r="C50" s="45" t="s">
        <v>39</v>
      </c>
      <c r="D50" s="45" t="s">
        <v>24</v>
      </c>
      <c r="E50" s="505" t="s">
        <v>41</v>
      </c>
      <c r="F50" s="505"/>
      <c r="G50" s="505" t="s">
        <v>32</v>
      </c>
      <c r="H50" s="506"/>
      <c r="I50" s="51"/>
      <c r="J50" s="27" t="s">
        <v>2</v>
      </c>
      <c r="K50" s="28"/>
      <c r="L50" s="28"/>
      <c r="M50" s="29"/>
      <c r="N50" s="2"/>
      <c r="V50" s="34"/>
    </row>
    <row r="51" spans="1:22" ht="13.5" thickBot="1" x14ac:dyDescent="0.25">
      <c r="A51" s="502"/>
      <c r="B51" s="7"/>
      <c r="C51" s="7"/>
      <c r="D51" s="4"/>
      <c r="E51" s="7"/>
      <c r="F51" s="7"/>
      <c r="G51" s="531"/>
      <c r="H51" s="465"/>
      <c r="I51" s="532"/>
      <c r="J51" s="55" t="s">
        <v>2</v>
      </c>
      <c r="K51" s="55"/>
      <c r="L51" s="55"/>
      <c r="M51" s="100"/>
      <c r="N51" s="2"/>
      <c r="V51" s="34"/>
    </row>
    <row r="52" spans="1:22" ht="23.25" thickBot="1" x14ac:dyDescent="0.25">
      <c r="A52" s="502"/>
      <c r="B52" s="37" t="s">
        <v>38</v>
      </c>
      <c r="C52" s="37" t="s">
        <v>40</v>
      </c>
      <c r="D52" s="37" t="s">
        <v>23</v>
      </c>
      <c r="E52" s="510" t="s">
        <v>42</v>
      </c>
      <c r="F52" s="510"/>
      <c r="G52" s="511"/>
      <c r="H52" s="512"/>
      <c r="I52" s="513"/>
      <c r="J52" s="57" t="s">
        <v>1</v>
      </c>
      <c r="K52" s="58"/>
      <c r="L52" s="58"/>
      <c r="M52" s="97"/>
      <c r="N52" s="2"/>
      <c r="V52" s="34"/>
    </row>
    <row r="53" spans="1:22" ht="13.5" thickBot="1" x14ac:dyDescent="0.25">
      <c r="A53" s="503"/>
      <c r="B53" s="7"/>
      <c r="C53" s="7"/>
      <c r="D53" s="64"/>
      <c r="E53" s="49" t="s">
        <v>4</v>
      </c>
      <c r="F53" s="50"/>
      <c r="G53" s="514"/>
      <c r="H53" s="515"/>
      <c r="I53" s="516"/>
      <c r="J53" s="57" t="s">
        <v>0</v>
      </c>
      <c r="K53" s="58"/>
      <c r="L53" s="58"/>
      <c r="M53" s="97"/>
      <c r="N53" s="2"/>
      <c r="V53" s="34"/>
    </row>
    <row r="54" spans="1:22" ht="24" thickTop="1" thickBot="1" x14ac:dyDescent="0.25">
      <c r="A54" s="501">
        <f>A50+1</f>
        <v>10</v>
      </c>
      <c r="B54" s="45" t="s">
        <v>37</v>
      </c>
      <c r="C54" s="45" t="s">
        <v>39</v>
      </c>
      <c r="D54" s="45" t="s">
        <v>24</v>
      </c>
      <c r="E54" s="505" t="s">
        <v>41</v>
      </c>
      <c r="F54" s="505"/>
      <c r="G54" s="505" t="s">
        <v>32</v>
      </c>
      <c r="H54" s="506"/>
      <c r="I54" s="51"/>
      <c r="J54" s="27" t="s">
        <v>2</v>
      </c>
      <c r="K54" s="28"/>
      <c r="L54" s="28"/>
      <c r="M54" s="29"/>
      <c r="N54" s="2"/>
      <c r="V54" s="34"/>
    </row>
    <row r="55" spans="1:22" ht="13.5" thickBot="1" x14ac:dyDescent="0.25">
      <c r="A55" s="502"/>
      <c r="B55" s="7"/>
      <c r="C55" s="7"/>
      <c r="D55" s="4"/>
      <c r="E55" s="7"/>
      <c r="F55" s="7"/>
      <c r="G55" s="531"/>
      <c r="H55" s="465"/>
      <c r="I55" s="532"/>
      <c r="J55" s="55" t="s">
        <v>2</v>
      </c>
      <c r="K55" s="55"/>
      <c r="L55" s="55"/>
      <c r="M55" s="100"/>
      <c r="N55" s="2"/>
      <c r="P55" s="1"/>
      <c r="V55" s="34"/>
    </row>
    <row r="56" spans="1:22" ht="23.25" thickBot="1" x14ac:dyDescent="0.25">
      <c r="A56" s="502"/>
      <c r="B56" s="37" t="s">
        <v>38</v>
      </c>
      <c r="C56" s="37" t="s">
        <v>40</v>
      </c>
      <c r="D56" s="37" t="s">
        <v>23</v>
      </c>
      <c r="E56" s="510" t="s">
        <v>42</v>
      </c>
      <c r="F56" s="510"/>
      <c r="G56" s="511"/>
      <c r="H56" s="512"/>
      <c r="I56" s="513"/>
      <c r="J56" s="57" t="s">
        <v>1</v>
      </c>
      <c r="K56" s="58"/>
      <c r="L56" s="58"/>
      <c r="M56" s="97"/>
      <c r="N56" s="2"/>
      <c r="V56" s="34"/>
    </row>
    <row r="57" spans="1:22" s="1" customFormat="1" ht="13.5" thickBot="1" x14ac:dyDescent="0.25">
      <c r="A57" s="503"/>
      <c r="B57" s="7"/>
      <c r="C57" s="7"/>
      <c r="D57" s="64"/>
      <c r="E57" s="49" t="s">
        <v>4</v>
      </c>
      <c r="F57" s="50"/>
      <c r="G57" s="514"/>
      <c r="H57" s="515"/>
      <c r="I57" s="516"/>
      <c r="J57" s="57" t="s">
        <v>0</v>
      </c>
      <c r="K57" s="58"/>
      <c r="L57" s="58"/>
      <c r="M57" s="97"/>
      <c r="N57" s="3"/>
      <c r="P57" s="39"/>
      <c r="Q57" s="39"/>
      <c r="V57" s="34"/>
    </row>
    <row r="58" spans="1:22" ht="24" thickTop="1" thickBot="1" x14ac:dyDescent="0.25">
      <c r="A58" s="501">
        <f>A54+1</f>
        <v>11</v>
      </c>
      <c r="B58" s="45" t="s">
        <v>37</v>
      </c>
      <c r="C58" s="45" t="s">
        <v>39</v>
      </c>
      <c r="D58" s="45" t="s">
        <v>24</v>
      </c>
      <c r="E58" s="505" t="s">
        <v>41</v>
      </c>
      <c r="F58" s="505"/>
      <c r="G58" s="505" t="s">
        <v>32</v>
      </c>
      <c r="H58" s="506"/>
      <c r="I58" s="51"/>
      <c r="J58" s="27" t="s">
        <v>2</v>
      </c>
      <c r="K58" s="28"/>
      <c r="L58" s="28"/>
      <c r="M58" s="29"/>
      <c r="N58" s="2"/>
      <c r="V58" s="34"/>
    </row>
    <row r="59" spans="1:22" ht="13.5" thickBot="1" x14ac:dyDescent="0.25">
      <c r="A59" s="502"/>
      <c r="B59" s="7"/>
      <c r="C59" s="7"/>
      <c r="D59" s="4"/>
      <c r="E59" s="7"/>
      <c r="F59" s="7"/>
      <c r="G59" s="531"/>
      <c r="H59" s="465"/>
      <c r="I59" s="532"/>
      <c r="J59" s="55" t="s">
        <v>2</v>
      </c>
      <c r="K59" s="55"/>
      <c r="L59" s="55"/>
      <c r="M59" s="100"/>
      <c r="N59" s="2"/>
      <c r="V59" s="34"/>
    </row>
    <row r="60" spans="1:22" ht="23.25" thickBot="1" x14ac:dyDescent="0.25">
      <c r="A60" s="502"/>
      <c r="B60" s="37" t="s">
        <v>38</v>
      </c>
      <c r="C60" s="37" t="s">
        <v>40</v>
      </c>
      <c r="D60" s="37" t="s">
        <v>23</v>
      </c>
      <c r="E60" s="510" t="s">
        <v>42</v>
      </c>
      <c r="F60" s="510"/>
      <c r="G60" s="511"/>
      <c r="H60" s="512"/>
      <c r="I60" s="513"/>
      <c r="J60" s="57" t="s">
        <v>1</v>
      </c>
      <c r="K60" s="58"/>
      <c r="L60" s="58"/>
      <c r="M60" s="97"/>
      <c r="N60" s="2"/>
      <c r="V60" s="34"/>
    </row>
    <row r="61" spans="1:22" ht="13.5" thickBot="1" x14ac:dyDescent="0.25">
      <c r="A61" s="503"/>
      <c r="B61" s="7"/>
      <c r="C61" s="7"/>
      <c r="D61" s="64"/>
      <c r="E61" s="49" t="s">
        <v>4</v>
      </c>
      <c r="F61" s="50"/>
      <c r="G61" s="514"/>
      <c r="H61" s="515"/>
      <c r="I61" s="516"/>
      <c r="J61" s="57" t="s">
        <v>0</v>
      </c>
      <c r="K61" s="58"/>
      <c r="L61" s="58"/>
      <c r="M61" s="97"/>
      <c r="N61" s="2"/>
      <c r="V61" s="34"/>
    </row>
    <row r="62" spans="1:22" ht="24" thickTop="1" thickBot="1" x14ac:dyDescent="0.25">
      <c r="A62" s="501">
        <f>A58+1</f>
        <v>12</v>
      </c>
      <c r="B62" s="45" t="s">
        <v>37</v>
      </c>
      <c r="C62" s="45" t="s">
        <v>39</v>
      </c>
      <c r="D62" s="45" t="s">
        <v>24</v>
      </c>
      <c r="E62" s="505" t="s">
        <v>41</v>
      </c>
      <c r="F62" s="505"/>
      <c r="G62" s="505" t="s">
        <v>32</v>
      </c>
      <c r="H62" s="506"/>
      <c r="I62" s="51"/>
      <c r="J62" s="27" t="s">
        <v>2</v>
      </c>
      <c r="K62" s="28"/>
      <c r="L62" s="28"/>
      <c r="M62" s="29"/>
      <c r="N62" s="2"/>
      <c r="V62" s="34"/>
    </row>
    <row r="63" spans="1:22" ht="13.5" thickBot="1" x14ac:dyDescent="0.25">
      <c r="A63" s="502"/>
      <c r="B63" s="7"/>
      <c r="C63" s="7"/>
      <c r="D63" s="4"/>
      <c r="E63" s="7"/>
      <c r="F63" s="7"/>
      <c r="G63" s="531"/>
      <c r="H63" s="465"/>
      <c r="I63" s="532"/>
      <c r="J63" s="55" t="s">
        <v>2</v>
      </c>
      <c r="K63" s="55"/>
      <c r="L63" s="55"/>
      <c r="M63" s="100"/>
      <c r="N63" s="2"/>
      <c r="V63" s="34"/>
    </row>
    <row r="64" spans="1:22" ht="23.25" thickBot="1" x14ac:dyDescent="0.25">
      <c r="A64" s="502"/>
      <c r="B64" s="37" t="s">
        <v>38</v>
      </c>
      <c r="C64" s="37" t="s">
        <v>40</v>
      </c>
      <c r="D64" s="37" t="s">
        <v>23</v>
      </c>
      <c r="E64" s="510" t="s">
        <v>42</v>
      </c>
      <c r="F64" s="510"/>
      <c r="G64" s="511"/>
      <c r="H64" s="512"/>
      <c r="I64" s="513"/>
      <c r="J64" s="57" t="s">
        <v>1</v>
      </c>
      <c r="K64" s="58"/>
      <c r="L64" s="58"/>
      <c r="M64" s="97"/>
      <c r="N64" s="2"/>
      <c r="V64" s="34"/>
    </row>
    <row r="65" spans="1:22" ht="13.5" thickBot="1" x14ac:dyDescent="0.25">
      <c r="A65" s="503"/>
      <c r="B65" s="7"/>
      <c r="C65" s="7"/>
      <c r="D65" s="64"/>
      <c r="E65" s="49" t="s">
        <v>4</v>
      </c>
      <c r="F65" s="50"/>
      <c r="G65" s="514"/>
      <c r="H65" s="515"/>
      <c r="I65" s="516"/>
      <c r="J65" s="57" t="s">
        <v>0</v>
      </c>
      <c r="K65" s="58"/>
      <c r="L65" s="58"/>
      <c r="M65" s="97"/>
      <c r="N65" s="2"/>
      <c r="V65" s="34"/>
    </row>
    <row r="66" spans="1:22" ht="24" thickTop="1" thickBot="1" x14ac:dyDescent="0.25">
      <c r="A66" s="501">
        <f>A62+1</f>
        <v>13</v>
      </c>
      <c r="B66" s="45" t="s">
        <v>37</v>
      </c>
      <c r="C66" s="45" t="s">
        <v>39</v>
      </c>
      <c r="D66" s="45" t="s">
        <v>24</v>
      </c>
      <c r="E66" s="505" t="s">
        <v>41</v>
      </c>
      <c r="F66" s="505"/>
      <c r="G66" s="505" t="s">
        <v>32</v>
      </c>
      <c r="H66" s="506"/>
      <c r="I66" s="51"/>
      <c r="J66" s="27" t="s">
        <v>2</v>
      </c>
      <c r="K66" s="28"/>
      <c r="L66" s="28"/>
      <c r="M66" s="29"/>
      <c r="N66" s="2"/>
      <c r="V66" s="34"/>
    </row>
    <row r="67" spans="1:22" ht="13.5" thickBot="1" x14ac:dyDescent="0.25">
      <c r="A67" s="502"/>
      <c r="B67" s="7"/>
      <c r="C67" s="7"/>
      <c r="D67" s="4"/>
      <c r="E67" s="7"/>
      <c r="F67" s="7"/>
      <c r="G67" s="531"/>
      <c r="H67" s="465"/>
      <c r="I67" s="532"/>
      <c r="J67" s="55" t="s">
        <v>2</v>
      </c>
      <c r="K67" s="55"/>
      <c r="L67" s="55"/>
      <c r="M67" s="100"/>
      <c r="N67" s="2"/>
      <c r="V67" s="34"/>
    </row>
    <row r="68" spans="1:22" ht="23.25" thickBot="1" x14ac:dyDescent="0.25">
      <c r="A68" s="502"/>
      <c r="B68" s="37" t="s">
        <v>38</v>
      </c>
      <c r="C68" s="37" t="s">
        <v>40</v>
      </c>
      <c r="D68" s="37" t="s">
        <v>23</v>
      </c>
      <c r="E68" s="510" t="s">
        <v>42</v>
      </c>
      <c r="F68" s="510"/>
      <c r="G68" s="511"/>
      <c r="H68" s="512"/>
      <c r="I68" s="513"/>
      <c r="J68" s="57" t="s">
        <v>1</v>
      </c>
      <c r="K68" s="58"/>
      <c r="L68" s="58"/>
      <c r="M68" s="97"/>
      <c r="N68" s="2"/>
      <c r="V68" s="34"/>
    </row>
    <row r="69" spans="1:22" ht="13.5" thickBot="1" x14ac:dyDescent="0.25">
      <c r="A69" s="503"/>
      <c r="B69" s="7"/>
      <c r="C69" s="7"/>
      <c r="D69" s="64"/>
      <c r="E69" s="49" t="s">
        <v>4</v>
      </c>
      <c r="F69" s="50"/>
      <c r="G69" s="514"/>
      <c r="H69" s="515"/>
      <c r="I69" s="516"/>
      <c r="J69" s="57" t="s">
        <v>0</v>
      </c>
      <c r="K69" s="58"/>
      <c r="L69" s="58"/>
      <c r="M69" s="97"/>
      <c r="N69" s="2"/>
      <c r="V69" s="34"/>
    </row>
    <row r="70" spans="1:22" ht="24" thickTop="1" thickBot="1" x14ac:dyDescent="0.25">
      <c r="A70" s="501">
        <f>A66+1</f>
        <v>14</v>
      </c>
      <c r="B70" s="45" t="s">
        <v>37</v>
      </c>
      <c r="C70" s="45" t="s">
        <v>39</v>
      </c>
      <c r="D70" s="45" t="s">
        <v>24</v>
      </c>
      <c r="E70" s="505" t="s">
        <v>41</v>
      </c>
      <c r="F70" s="505"/>
      <c r="G70" s="505" t="s">
        <v>32</v>
      </c>
      <c r="H70" s="506"/>
      <c r="I70" s="51"/>
      <c r="J70" s="27" t="s">
        <v>2</v>
      </c>
      <c r="K70" s="28"/>
      <c r="L70" s="28"/>
      <c r="M70" s="29"/>
      <c r="N70" s="2"/>
      <c r="V70" s="34"/>
    </row>
    <row r="71" spans="1:22" ht="13.5" thickBot="1" x14ac:dyDescent="0.25">
      <c r="A71" s="502"/>
      <c r="B71" s="7"/>
      <c r="C71" s="7"/>
      <c r="D71" s="4"/>
      <c r="E71" s="7"/>
      <c r="F71" s="7"/>
      <c r="G71" s="531"/>
      <c r="H71" s="465"/>
      <c r="I71" s="532"/>
      <c r="J71" s="55" t="s">
        <v>2</v>
      </c>
      <c r="K71" s="55"/>
      <c r="L71" s="55"/>
      <c r="M71" s="100"/>
      <c r="N71" s="2"/>
      <c r="V71" s="35"/>
    </row>
    <row r="72" spans="1:22" ht="23.25" thickBot="1" x14ac:dyDescent="0.25">
      <c r="A72" s="502"/>
      <c r="B72" s="37" t="s">
        <v>38</v>
      </c>
      <c r="C72" s="37" t="s">
        <v>40</v>
      </c>
      <c r="D72" s="37" t="s">
        <v>23</v>
      </c>
      <c r="E72" s="510" t="s">
        <v>42</v>
      </c>
      <c r="F72" s="510"/>
      <c r="G72" s="511"/>
      <c r="H72" s="512"/>
      <c r="I72" s="513"/>
      <c r="J72" s="57" t="s">
        <v>1</v>
      </c>
      <c r="K72" s="58"/>
      <c r="L72" s="58"/>
      <c r="M72" s="97"/>
      <c r="N72" s="2"/>
      <c r="V72" s="34"/>
    </row>
    <row r="73" spans="1:22" ht="13.5" thickBot="1" x14ac:dyDescent="0.25">
      <c r="A73" s="503"/>
      <c r="B73" s="7"/>
      <c r="C73" s="7"/>
      <c r="D73" s="64"/>
      <c r="E73" s="49" t="s">
        <v>4</v>
      </c>
      <c r="F73" s="50"/>
      <c r="G73" s="514"/>
      <c r="H73" s="515"/>
      <c r="I73" s="516"/>
      <c r="J73" s="57" t="s">
        <v>0</v>
      </c>
      <c r="K73" s="58"/>
      <c r="L73" s="58"/>
      <c r="M73" s="97"/>
      <c r="N73" s="2"/>
      <c r="V73" s="34"/>
    </row>
    <row r="74" spans="1:22" ht="24" thickTop="1" thickBot="1" x14ac:dyDescent="0.25">
      <c r="A74" s="501">
        <f>A70+1</f>
        <v>15</v>
      </c>
      <c r="B74" s="45" t="s">
        <v>37</v>
      </c>
      <c r="C74" s="45" t="s">
        <v>39</v>
      </c>
      <c r="D74" s="45" t="s">
        <v>24</v>
      </c>
      <c r="E74" s="505" t="s">
        <v>41</v>
      </c>
      <c r="F74" s="505"/>
      <c r="G74" s="505" t="s">
        <v>32</v>
      </c>
      <c r="H74" s="506"/>
      <c r="I74" s="51"/>
      <c r="J74" s="27" t="s">
        <v>2</v>
      </c>
      <c r="K74" s="28"/>
      <c r="L74" s="28"/>
      <c r="M74" s="29"/>
      <c r="N74" s="2"/>
      <c r="V74" s="34"/>
    </row>
    <row r="75" spans="1:22" ht="13.5" thickBot="1" x14ac:dyDescent="0.25">
      <c r="A75" s="502"/>
      <c r="B75" s="7"/>
      <c r="C75" s="7"/>
      <c r="D75" s="4"/>
      <c r="E75" s="7"/>
      <c r="F75" s="7"/>
      <c r="G75" s="531"/>
      <c r="H75" s="465"/>
      <c r="I75" s="532"/>
      <c r="J75" s="55" t="s">
        <v>2</v>
      </c>
      <c r="K75" s="55"/>
      <c r="L75" s="55"/>
      <c r="M75" s="100"/>
      <c r="N75" s="2"/>
      <c r="V75" s="34"/>
    </row>
    <row r="76" spans="1:22" ht="23.25" thickBot="1" x14ac:dyDescent="0.25">
      <c r="A76" s="502"/>
      <c r="B76" s="37" t="s">
        <v>38</v>
      </c>
      <c r="C76" s="37" t="s">
        <v>40</v>
      </c>
      <c r="D76" s="37" t="s">
        <v>23</v>
      </c>
      <c r="E76" s="510" t="s">
        <v>42</v>
      </c>
      <c r="F76" s="510"/>
      <c r="G76" s="511"/>
      <c r="H76" s="512"/>
      <c r="I76" s="513"/>
      <c r="J76" s="57" t="s">
        <v>1</v>
      </c>
      <c r="K76" s="58"/>
      <c r="L76" s="58"/>
      <c r="M76" s="97"/>
      <c r="N76" s="2"/>
      <c r="V76" s="34"/>
    </row>
    <row r="77" spans="1:22" ht="13.5" thickBot="1" x14ac:dyDescent="0.25">
      <c r="A77" s="503"/>
      <c r="B77" s="7"/>
      <c r="C77" s="7"/>
      <c r="D77" s="64"/>
      <c r="E77" s="49" t="s">
        <v>4</v>
      </c>
      <c r="F77" s="50"/>
      <c r="G77" s="514"/>
      <c r="H77" s="515"/>
      <c r="I77" s="516"/>
      <c r="J77" s="57" t="s">
        <v>0</v>
      </c>
      <c r="K77" s="58"/>
      <c r="L77" s="58"/>
      <c r="M77" s="97"/>
      <c r="N77" s="2"/>
      <c r="V77" s="34"/>
    </row>
    <row r="78" spans="1:22" ht="24" thickTop="1" thickBot="1" x14ac:dyDescent="0.25">
      <c r="A78" s="501">
        <f>A74+1</f>
        <v>16</v>
      </c>
      <c r="B78" s="45" t="s">
        <v>37</v>
      </c>
      <c r="C78" s="45" t="s">
        <v>39</v>
      </c>
      <c r="D78" s="45" t="s">
        <v>24</v>
      </c>
      <c r="E78" s="505" t="s">
        <v>41</v>
      </c>
      <c r="F78" s="505"/>
      <c r="G78" s="505" t="s">
        <v>32</v>
      </c>
      <c r="H78" s="506"/>
      <c r="I78" s="51"/>
      <c r="J78" s="27" t="s">
        <v>2</v>
      </c>
      <c r="K78" s="28"/>
      <c r="L78" s="28"/>
      <c r="M78" s="29"/>
      <c r="N78" s="2"/>
      <c r="V78" s="34"/>
    </row>
    <row r="79" spans="1:22" ht="13.5" thickBot="1" x14ac:dyDescent="0.25">
      <c r="A79" s="502"/>
      <c r="B79" s="7"/>
      <c r="C79" s="7"/>
      <c r="D79" s="4"/>
      <c r="E79" s="7"/>
      <c r="F79" s="7"/>
      <c r="G79" s="531"/>
      <c r="H79" s="465"/>
      <c r="I79" s="532"/>
      <c r="J79" s="55" t="s">
        <v>2</v>
      </c>
      <c r="K79" s="55"/>
      <c r="L79" s="55"/>
      <c r="M79" s="100"/>
      <c r="N79" s="2"/>
      <c r="V79" s="34"/>
    </row>
    <row r="80" spans="1:22" ht="23.25" thickBot="1" x14ac:dyDescent="0.25">
      <c r="A80" s="502"/>
      <c r="B80" s="37" t="s">
        <v>38</v>
      </c>
      <c r="C80" s="37" t="s">
        <v>40</v>
      </c>
      <c r="D80" s="37" t="s">
        <v>23</v>
      </c>
      <c r="E80" s="510" t="s">
        <v>42</v>
      </c>
      <c r="F80" s="510"/>
      <c r="G80" s="511"/>
      <c r="H80" s="512"/>
      <c r="I80" s="513"/>
      <c r="J80" s="57" t="s">
        <v>1</v>
      </c>
      <c r="K80" s="58"/>
      <c r="L80" s="58"/>
      <c r="M80" s="97"/>
      <c r="N80" s="2"/>
      <c r="V80" s="34"/>
    </row>
    <row r="81" spans="1:22" ht="13.5" thickBot="1" x14ac:dyDescent="0.25">
      <c r="A81" s="503"/>
      <c r="B81" s="7"/>
      <c r="C81" s="7"/>
      <c r="D81" s="64"/>
      <c r="E81" s="49" t="s">
        <v>4</v>
      </c>
      <c r="F81" s="50"/>
      <c r="G81" s="514"/>
      <c r="H81" s="515"/>
      <c r="I81" s="516"/>
      <c r="J81" s="57" t="s">
        <v>0</v>
      </c>
      <c r="K81" s="58"/>
      <c r="L81" s="58"/>
      <c r="M81" s="97"/>
      <c r="N81" s="2"/>
      <c r="V81" s="34"/>
    </row>
    <row r="82" spans="1:22" ht="24" thickTop="1" thickBot="1" x14ac:dyDescent="0.25">
      <c r="A82" s="501">
        <f>A78+1</f>
        <v>17</v>
      </c>
      <c r="B82" s="45" t="s">
        <v>37</v>
      </c>
      <c r="C82" s="45" t="s">
        <v>39</v>
      </c>
      <c r="D82" s="45" t="s">
        <v>24</v>
      </c>
      <c r="E82" s="505" t="s">
        <v>41</v>
      </c>
      <c r="F82" s="505"/>
      <c r="G82" s="505" t="s">
        <v>32</v>
      </c>
      <c r="H82" s="506"/>
      <c r="I82" s="51"/>
      <c r="J82" s="27" t="s">
        <v>2</v>
      </c>
      <c r="K82" s="28"/>
      <c r="L82" s="28"/>
      <c r="M82" s="29"/>
      <c r="N82" s="2"/>
      <c r="V82" s="34"/>
    </row>
    <row r="83" spans="1:22" ht="13.5" thickBot="1" x14ac:dyDescent="0.25">
      <c r="A83" s="502"/>
      <c r="B83" s="7"/>
      <c r="C83" s="7"/>
      <c r="D83" s="4"/>
      <c r="E83" s="7"/>
      <c r="F83" s="7"/>
      <c r="G83" s="531"/>
      <c r="H83" s="465"/>
      <c r="I83" s="532"/>
      <c r="J83" s="55" t="s">
        <v>2</v>
      </c>
      <c r="K83" s="55"/>
      <c r="L83" s="55"/>
      <c r="M83" s="100"/>
      <c r="N83" s="2"/>
      <c r="V83" s="34"/>
    </row>
    <row r="84" spans="1:22" ht="23.25" thickBot="1" x14ac:dyDescent="0.25">
      <c r="A84" s="502"/>
      <c r="B84" s="37" t="s">
        <v>38</v>
      </c>
      <c r="C84" s="37" t="s">
        <v>40</v>
      </c>
      <c r="D84" s="37" t="s">
        <v>23</v>
      </c>
      <c r="E84" s="510" t="s">
        <v>42</v>
      </c>
      <c r="F84" s="510"/>
      <c r="G84" s="511"/>
      <c r="H84" s="512"/>
      <c r="I84" s="513"/>
      <c r="J84" s="57" t="s">
        <v>1</v>
      </c>
      <c r="K84" s="58"/>
      <c r="L84" s="58"/>
      <c r="M84" s="97"/>
      <c r="N84" s="2"/>
      <c r="V84" s="34"/>
    </row>
    <row r="85" spans="1:22" ht="13.5" thickBot="1" x14ac:dyDescent="0.25">
      <c r="A85" s="503"/>
      <c r="B85" s="7"/>
      <c r="C85" s="7"/>
      <c r="D85" s="64"/>
      <c r="E85" s="49" t="s">
        <v>4</v>
      </c>
      <c r="F85" s="50"/>
      <c r="G85" s="514"/>
      <c r="H85" s="515"/>
      <c r="I85" s="516"/>
      <c r="J85" s="57" t="s">
        <v>0</v>
      </c>
      <c r="K85" s="58"/>
      <c r="L85" s="58"/>
      <c r="M85" s="97"/>
      <c r="N85" s="2"/>
      <c r="V85" s="34"/>
    </row>
    <row r="86" spans="1:22" ht="24" thickTop="1" thickBot="1" x14ac:dyDescent="0.25">
      <c r="A86" s="501">
        <f>A82+1</f>
        <v>18</v>
      </c>
      <c r="B86" s="45" t="s">
        <v>37</v>
      </c>
      <c r="C86" s="45" t="s">
        <v>39</v>
      </c>
      <c r="D86" s="45" t="s">
        <v>24</v>
      </c>
      <c r="E86" s="505" t="s">
        <v>41</v>
      </c>
      <c r="F86" s="505"/>
      <c r="G86" s="505" t="s">
        <v>32</v>
      </c>
      <c r="H86" s="506"/>
      <c r="I86" s="51"/>
      <c r="J86" s="27" t="s">
        <v>2</v>
      </c>
      <c r="K86" s="28"/>
      <c r="L86" s="28"/>
      <c r="M86" s="29"/>
      <c r="N86" s="2"/>
      <c r="V86" s="34"/>
    </row>
    <row r="87" spans="1:22" ht="13.5" thickBot="1" x14ac:dyDescent="0.25">
      <c r="A87" s="502"/>
      <c r="B87" s="7"/>
      <c r="C87" s="7"/>
      <c r="D87" s="4"/>
      <c r="E87" s="7"/>
      <c r="F87" s="7"/>
      <c r="G87" s="531"/>
      <c r="H87" s="465"/>
      <c r="I87" s="532"/>
      <c r="J87" s="55" t="s">
        <v>2</v>
      </c>
      <c r="K87" s="55"/>
      <c r="L87" s="55"/>
      <c r="M87" s="100"/>
      <c r="N87" s="2"/>
      <c r="V87" s="34"/>
    </row>
    <row r="88" spans="1:22" ht="23.25" thickBot="1" x14ac:dyDescent="0.25">
      <c r="A88" s="502"/>
      <c r="B88" s="37" t="s">
        <v>38</v>
      </c>
      <c r="C88" s="37" t="s">
        <v>40</v>
      </c>
      <c r="D88" s="37" t="s">
        <v>23</v>
      </c>
      <c r="E88" s="510" t="s">
        <v>42</v>
      </c>
      <c r="F88" s="510"/>
      <c r="G88" s="511"/>
      <c r="H88" s="512"/>
      <c r="I88" s="513"/>
      <c r="J88" s="57" t="s">
        <v>1</v>
      </c>
      <c r="K88" s="58"/>
      <c r="L88" s="58"/>
      <c r="M88" s="97"/>
      <c r="N88" s="2"/>
      <c r="V88" s="34"/>
    </row>
    <row r="89" spans="1:22" ht="13.5" thickBot="1" x14ac:dyDescent="0.25">
      <c r="A89" s="503"/>
      <c r="B89" s="7"/>
      <c r="C89" s="7"/>
      <c r="D89" s="64"/>
      <c r="E89" s="49" t="s">
        <v>4</v>
      </c>
      <c r="F89" s="50"/>
      <c r="G89" s="514"/>
      <c r="H89" s="515"/>
      <c r="I89" s="516"/>
      <c r="J89" s="57" t="s">
        <v>0</v>
      </c>
      <c r="K89" s="58"/>
      <c r="L89" s="58"/>
      <c r="M89" s="97"/>
      <c r="N89" s="2"/>
      <c r="V89" s="34"/>
    </row>
    <row r="90" spans="1:22" ht="24" thickTop="1" thickBot="1" x14ac:dyDescent="0.25">
      <c r="A90" s="501">
        <f>A86+1</f>
        <v>19</v>
      </c>
      <c r="B90" s="45" t="s">
        <v>37</v>
      </c>
      <c r="C90" s="45" t="s">
        <v>39</v>
      </c>
      <c r="D90" s="45" t="s">
        <v>24</v>
      </c>
      <c r="E90" s="505" t="s">
        <v>41</v>
      </c>
      <c r="F90" s="505"/>
      <c r="G90" s="505" t="s">
        <v>32</v>
      </c>
      <c r="H90" s="506"/>
      <c r="I90" s="51"/>
      <c r="J90" s="27" t="s">
        <v>2</v>
      </c>
      <c r="K90" s="28"/>
      <c r="L90" s="28"/>
      <c r="M90" s="29"/>
      <c r="N90" s="2"/>
      <c r="V90" s="34"/>
    </row>
    <row r="91" spans="1:22" ht="13.5" thickBot="1" x14ac:dyDescent="0.25">
      <c r="A91" s="502"/>
      <c r="B91" s="7"/>
      <c r="C91" s="7"/>
      <c r="D91" s="4"/>
      <c r="E91" s="7"/>
      <c r="F91" s="7"/>
      <c r="G91" s="531"/>
      <c r="H91" s="465"/>
      <c r="I91" s="532"/>
      <c r="J91" s="55" t="s">
        <v>2</v>
      </c>
      <c r="K91" s="55"/>
      <c r="L91" s="55"/>
      <c r="M91" s="100"/>
      <c r="N91" s="2"/>
      <c r="V91" s="34"/>
    </row>
    <row r="92" spans="1:22" ht="23.25" thickBot="1" x14ac:dyDescent="0.25">
      <c r="A92" s="502"/>
      <c r="B92" s="37" t="s">
        <v>38</v>
      </c>
      <c r="C92" s="37" t="s">
        <v>40</v>
      </c>
      <c r="D92" s="37" t="s">
        <v>23</v>
      </c>
      <c r="E92" s="510" t="s">
        <v>42</v>
      </c>
      <c r="F92" s="510"/>
      <c r="G92" s="511"/>
      <c r="H92" s="512"/>
      <c r="I92" s="513"/>
      <c r="J92" s="57" t="s">
        <v>1</v>
      </c>
      <c r="K92" s="58"/>
      <c r="L92" s="58"/>
      <c r="M92" s="97"/>
      <c r="N92" s="2"/>
      <c r="V92" s="34"/>
    </row>
    <row r="93" spans="1:22" ht="13.5" thickBot="1" x14ac:dyDescent="0.25">
      <c r="A93" s="503"/>
      <c r="B93" s="7"/>
      <c r="C93" s="7"/>
      <c r="D93" s="64"/>
      <c r="E93" s="49" t="s">
        <v>4</v>
      </c>
      <c r="F93" s="50"/>
      <c r="G93" s="514"/>
      <c r="H93" s="515"/>
      <c r="I93" s="516"/>
      <c r="J93" s="57" t="s">
        <v>0</v>
      </c>
      <c r="K93" s="58"/>
      <c r="L93" s="58"/>
      <c r="M93" s="97"/>
      <c r="N93" s="2"/>
      <c r="V93" s="34"/>
    </row>
    <row r="94" spans="1:22" ht="24" thickTop="1" thickBot="1" x14ac:dyDescent="0.25">
      <c r="A94" s="501">
        <f>A90+1</f>
        <v>20</v>
      </c>
      <c r="B94" s="45" t="s">
        <v>37</v>
      </c>
      <c r="C94" s="45" t="s">
        <v>39</v>
      </c>
      <c r="D94" s="45" t="s">
        <v>24</v>
      </c>
      <c r="E94" s="505" t="s">
        <v>41</v>
      </c>
      <c r="F94" s="505"/>
      <c r="G94" s="505" t="s">
        <v>32</v>
      </c>
      <c r="H94" s="506"/>
      <c r="I94" s="51"/>
      <c r="J94" s="27" t="s">
        <v>2</v>
      </c>
      <c r="K94" s="28"/>
      <c r="L94" s="28"/>
      <c r="M94" s="29"/>
      <c r="N94" s="2"/>
      <c r="V94" s="34"/>
    </row>
    <row r="95" spans="1:22" ht="13.5" thickBot="1" x14ac:dyDescent="0.25">
      <c r="A95" s="502"/>
      <c r="B95" s="7"/>
      <c r="C95" s="7"/>
      <c r="D95" s="4"/>
      <c r="E95" s="7"/>
      <c r="F95" s="7"/>
      <c r="G95" s="531"/>
      <c r="H95" s="465"/>
      <c r="I95" s="532"/>
      <c r="J95" s="55" t="s">
        <v>2</v>
      </c>
      <c r="K95" s="55"/>
      <c r="L95" s="55"/>
      <c r="M95" s="100"/>
      <c r="N95" s="2"/>
      <c r="V95" s="34"/>
    </row>
    <row r="96" spans="1:22" ht="23.25" thickBot="1" x14ac:dyDescent="0.25">
      <c r="A96" s="502"/>
      <c r="B96" s="37" t="s">
        <v>38</v>
      </c>
      <c r="C96" s="37" t="s">
        <v>40</v>
      </c>
      <c r="D96" s="37" t="s">
        <v>23</v>
      </c>
      <c r="E96" s="510" t="s">
        <v>42</v>
      </c>
      <c r="F96" s="510"/>
      <c r="G96" s="511"/>
      <c r="H96" s="512"/>
      <c r="I96" s="513"/>
      <c r="J96" s="57" t="s">
        <v>1</v>
      </c>
      <c r="K96" s="58"/>
      <c r="L96" s="58"/>
      <c r="M96" s="97"/>
      <c r="N96" s="2"/>
      <c r="V96" s="34"/>
    </row>
    <row r="97" spans="1:22" ht="13.5" thickBot="1" x14ac:dyDescent="0.25">
      <c r="A97" s="503"/>
      <c r="B97" s="7"/>
      <c r="C97" s="7"/>
      <c r="D97" s="64"/>
      <c r="E97" s="49" t="s">
        <v>4</v>
      </c>
      <c r="F97" s="50"/>
      <c r="G97" s="514"/>
      <c r="H97" s="515"/>
      <c r="I97" s="516"/>
      <c r="J97" s="57" t="s">
        <v>0</v>
      </c>
      <c r="K97" s="58"/>
      <c r="L97" s="58"/>
      <c r="M97" s="97"/>
      <c r="N97" s="2"/>
      <c r="V97" s="34"/>
    </row>
    <row r="98" spans="1:22" ht="24" thickTop="1" thickBot="1" x14ac:dyDescent="0.25">
      <c r="A98" s="501">
        <f>A94+1</f>
        <v>21</v>
      </c>
      <c r="B98" s="45" t="s">
        <v>37</v>
      </c>
      <c r="C98" s="45" t="s">
        <v>39</v>
      </c>
      <c r="D98" s="45" t="s">
        <v>24</v>
      </c>
      <c r="E98" s="505" t="s">
        <v>41</v>
      </c>
      <c r="F98" s="505"/>
      <c r="G98" s="505" t="s">
        <v>32</v>
      </c>
      <c r="H98" s="506"/>
      <c r="I98" s="51"/>
      <c r="J98" s="27" t="s">
        <v>2</v>
      </c>
      <c r="K98" s="28"/>
      <c r="L98" s="28"/>
      <c r="M98" s="29"/>
      <c r="N98" s="2"/>
      <c r="V98" s="34"/>
    </row>
    <row r="99" spans="1:22" ht="13.5" thickBot="1" x14ac:dyDescent="0.25">
      <c r="A99" s="502"/>
      <c r="B99" s="7"/>
      <c r="C99" s="7"/>
      <c r="D99" s="4"/>
      <c r="E99" s="7"/>
      <c r="F99" s="7"/>
      <c r="G99" s="531"/>
      <c r="H99" s="465"/>
      <c r="I99" s="532"/>
      <c r="J99" s="55" t="s">
        <v>2</v>
      </c>
      <c r="K99" s="55"/>
      <c r="L99" s="55"/>
      <c r="M99" s="100"/>
      <c r="N99" s="2"/>
      <c r="V99" s="34"/>
    </row>
    <row r="100" spans="1:22" ht="23.25" thickBot="1" x14ac:dyDescent="0.25">
      <c r="A100" s="502"/>
      <c r="B100" s="37" t="s">
        <v>38</v>
      </c>
      <c r="C100" s="37" t="s">
        <v>40</v>
      </c>
      <c r="D100" s="37" t="s">
        <v>23</v>
      </c>
      <c r="E100" s="510" t="s">
        <v>42</v>
      </c>
      <c r="F100" s="510"/>
      <c r="G100" s="511"/>
      <c r="H100" s="512"/>
      <c r="I100" s="513"/>
      <c r="J100" s="57" t="s">
        <v>1</v>
      </c>
      <c r="K100" s="58"/>
      <c r="L100" s="58"/>
      <c r="M100" s="97"/>
      <c r="N100" s="2"/>
      <c r="V100" s="34"/>
    </row>
    <row r="101" spans="1:22" ht="13.5" thickBot="1" x14ac:dyDescent="0.25">
      <c r="A101" s="503"/>
      <c r="B101" s="7"/>
      <c r="C101" s="7"/>
      <c r="D101" s="64"/>
      <c r="E101" s="49" t="s">
        <v>4</v>
      </c>
      <c r="F101" s="50"/>
      <c r="G101" s="514"/>
      <c r="H101" s="515"/>
      <c r="I101" s="516"/>
      <c r="J101" s="57" t="s">
        <v>0</v>
      </c>
      <c r="K101" s="58"/>
      <c r="L101" s="58"/>
      <c r="M101" s="97"/>
      <c r="N101" s="2"/>
      <c r="V101" s="34"/>
    </row>
    <row r="102" spans="1:22" ht="24" thickTop="1" thickBot="1" x14ac:dyDescent="0.25">
      <c r="A102" s="501">
        <f>A98+1</f>
        <v>22</v>
      </c>
      <c r="B102" s="45" t="s">
        <v>37</v>
      </c>
      <c r="C102" s="45" t="s">
        <v>39</v>
      </c>
      <c r="D102" s="45" t="s">
        <v>24</v>
      </c>
      <c r="E102" s="505" t="s">
        <v>41</v>
      </c>
      <c r="F102" s="505"/>
      <c r="G102" s="505" t="s">
        <v>32</v>
      </c>
      <c r="H102" s="506"/>
      <c r="I102" s="51"/>
      <c r="J102" s="27" t="s">
        <v>2</v>
      </c>
      <c r="K102" s="28"/>
      <c r="L102" s="28"/>
      <c r="M102" s="29"/>
      <c r="N102" s="2"/>
      <c r="V102" s="34"/>
    </row>
    <row r="103" spans="1:22" ht="13.5" thickBot="1" x14ac:dyDescent="0.25">
      <c r="A103" s="502"/>
      <c r="B103" s="7"/>
      <c r="C103" s="7"/>
      <c r="D103" s="4"/>
      <c r="E103" s="7"/>
      <c r="F103" s="7"/>
      <c r="G103" s="531"/>
      <c r="H103" s="465"/>
      <c r="I103" s="532"/>
      <c r="J103" s="55" t="s">
        <v>2</v>
      </c>
      <c r="K103" s="55"/>
      <c r="L103" s="55"/>
      <c r="M103" s="100"/>
      <c r="N103" s="2"/>
      <c r="V103" s="34"/>
    </row>
    <row r="104" spans="1:22" ht="23.25" thickBot="1" x14ac:dyDescent="0.25">
      <c r="A104" s="502"/>
      <c r="B104" s="37" t="s">
        <v>38</v>
      </c>
      <c r="C104" s="37" t="s">
        <v>40</v>
      </c>
      <c r="D104" s="37" t="s">
        <v>23</v>
      </c>
      <c r="E104" s="510" t="s">
        <v>42</v>
      </c>
      <c r="F104" s="510"/>
      <c r="G104" s="511"/>
      <c r="H104" s="512"/>
      <c r="I104" s="513"/>
      <c r="J104" s="57" t="s">
        <v>1</v>
      </c>
      <c r="K104" s="58"/>
      <c r="L104" s="58"/>
      <c r="M104" s="97"/>
      <c r="N104" s="2"/>
      <c r="V104" s="34"/>
    </row>
    <row r="105" spans="1:22" ht="13.5" thickBot="1" x14ac:dyDescent="0.25">
      <c r="A105" s="503"/>
      <c r="B105" s="7"/>
      <c r="C105" s="7"/>
      <c r="D105" s="64"/>
      <c r="E105" s="49" t="s">
        <v>4</v>
      </c>
      <c r="F105" s="50"/>
      <c r="G105" s="514"/>
      <c r="H105" s="515"/>
      <c r="I105" s="516"/>
      <c r="J105" s="57" t="s">
        <v>0</v>
      </c>
      <c r="K105" s="58"/>
      <c r="L105" s="58"/>
      <c r="M105" s="97"/>
      <c r="N105" s="2"/>
      <c r="V105" s="34"/>
    </row>
    <row r="106" spans="1:22" ht="24" thickTop="1" thickBot="1" x14ac:dyDescent="0.25">
      <c r="A106" s="501">
        <f>A102+1</f>
        <v>23</v>
      </c>
      <c r="B106" s="45" t="s">
        <v>37</v>
      </c>
      <c r="C106" s="45" t="s">
        <v>39</v>
      </c>
      <c r="D106" s="45" t="s">
        <v>24</v>
      </c>
      <c r="E106" s="505" t="s">
        <v>41</v>
      </c>
      <c r="F106" s="505"/>
      <c r="G106" s="505" t="s">
        <v>32</v>
      </c>
      <c r="H106" s="506"/>
      <c r="I106" s="51"/>
      <c r="J106" s="27" t="s">
        <v>2</v>
      </c>
      <c r="K106" s="28"/>
      <c r="L106" s="28"/>
      <c r="M106" s="29"/>
      <c r="N106" s="2"/>
      <c r="V106" s="34"/>
    </row>
    <row r="107" spans="1:22" ht="13.5" thickBot="1" x14ac:dyDescent="0.25">
      <c r="A107" s="502"/>
      <c r="B107" s="7"/>
      <c r="C107" s="7"/>
      <c r="D107" s="4"/>
      <c r="E107" s="7"/>
      <c r="F107" s="7"/>
      <c r="G107" s="531"/>
      <c r="H107" s="465"/>
      <c r="I107" s="532"/>
      <c r="J107" s="55" t="s">
        <v>2</v>
      </c>
      <c r="K107" s="55"/>
      <c r="L107" s="55"/>
      <c r="M107" s="100"/>
      <c r="N107" s="2"/>
      <c r="V107" s="34"/>
    </row>
    <row r="108" spans="1:22" ht="23.25" thickBot="1" x14ac:dyDescent="0.25">
      <c r="A108" s="502"/>
      <c r="B108" s="37" t="s">
        <v>38</v>
      </c>
      <c r="C108" s="37" t="s">
        <v>40</v>
      </c>
      <c r="D108" s="37" t="s">
        <v>23</v>
      </c>
      <c r="E108" s="510" t="s">
        <v>42</v>
      </c>
      <c r="F108" s="510"/>
      <c r="G108" s="511"/>
      <c r="H108" s="512"/>
      <c r="I108" s="513"/>
      <c r="J108" s="57" t="s">
        <v>1</v>
      </c>
      <c r="K108" s="58"/>
      <c r="L108" s="58"/>
      <c r="M108" s="97"/>
      <c r="N108" s="2"/>
      <c r="V108" s="34"/>
    </row>
    <row r="109" spans="1:22" ht="13.5" thickBot="1" x14ac:dyDescent="0.25">
      <c r="A109" s="503"/>
      <c r="B109" s="7"/>
      <c r="C109" s="7"/>
      <c r="D109" s="64"/>
      <c r="E109" s="49" t="s">
        <v>4</v>
      </c>
      <c r="F109" s="50"/>
      <c r="G109" s="514"/>
      <c r="H109" s="515"/>
      <c r="I109" s="516"/>
      <c r="J109" s="57" t="s">
        <v>0</v>
      </c>
      <c r="K109" s="58"/>
      <c r="L109" s="58"/>
      <c r="M109" s="97"/>
      <c r="N109" s="2"/>
      <c r="V109" s="34"/>
    </row>
    <row r="110" spans="1:22" ht="24" thickTop="1" thickBot="1" x14ac:dyDescent="0.25">
      <c r="A110" s="501">
        <f>A106+1</f>
        <v>24</v>
      </c>
      <c r="B110" s="45" t="s">
        <v>37</v>
      </c>
      <c r="C110" s="45" t="s">
        <v>39</v>
      </c>
      <c r="D110" s="45" t="s">
        <v>24</v>
      </c>
      <c r="E110" s="505" t="s">
        <v>41</v>
      </c>
      <c r="F110" s="505"/>
      <c r="G110" s="505" t="s">
        <v>32</v>
      </c>
      <c r="H110" s="506"/>
      <c r="I110" s="51"/>
      <c r="J110" s="27" t="s">
        <v>2</v>
      </c>
      <c r="K110" s="28"/>
      <c r="L110" s="28"/>
      <c r="M110" s="29"/>
      <c r="N110" s="2"/>
      <c r="V110" s="34"/>
    </row>
    <row r="111" spans="1:22" ht="13.5" thickBot="1" x14ac:dyDescent="0.25">
      <c r="A111" s="502"/>
      <c r="B111" s="7"/>
      <c r="C111" s="7"/>
      <c r="D111" s="4"/>
      <c r="E111" s="7"/>
      <c r="F111" s="7"/>
      <c r="G111" s="531"/>
      <c r="H111" s="465"/>
      <c r="I111" s="532"/>
      <c r="J111" s="55" t="s">
        <v>2</v>
      </c>
      <c r="K111" s="55"/>
      <c r="L111" s="55"/>
      <c r="M111" s="100"/>
      <c r="N111" s="2"/>
      <c r="V111" s="34"/>
    </row>
    <row r="112" spans="1:22" ht="23.25" thickBot="1" x14ac:dyDescent="0.25">
      <c r="A112" s="502"/>
      <c r="B112" s="37" t="s">
        <v>38</v>
      </c>
      <c r="C112" s="37" t="s">
        <v>40</v>
      </c>
      <c r="D112" s="37" t="s">
        <v>23</v>
      </c>
      <c r="E112" s="510" t="s">
        <v>42</v>
      </c>
      <c r="F112" s="510"/>
      <c r="G112" s="511"/>
      <c r="H112" s="512"/>
      <c r="I112" s="513"/>
      <c r="J112" s="57" t="s">
        <v>1</v>
      </c>
      <c r="K112" s="58"/>
      <c r="L112" s="58"/>
      <c r="M112" s="97"/>
      <c r="N112" s="2"/>
      <c r="V112" s="34"/>
    </row>
    <row r="113" spans="1:22" ht="13.5" thickBot="1" x14ac:dyDescent="0.25">
      <c r="A113" s="503"/>
      <c r="B113" s="7"/>
      <c r="C113" s="7"/>
      <c r="D113" s="64"/>
      <c r="E113" s="49" t="s">
        <v>4</v>
      </c>
      <c r="F113" s="50"/>
      <c r="G113" s="514"/>
      <c r="H113" s="515"/>
      <c r="I113" s="516"/>
      <c r="J113" s="57" t="s">
        <v>0</v>
      </c>
      <c r="K113" s="58"/>
      <c r="L113" s="58"/>
      <c r="M113" s="97"/>
      <c r="N113" s="2"/>
      <c r="V113" s="34"/>
    </row>
    <row r="114" spans="1:22" ht="24" thickTop="1" thickBot="1" x14ac:dyDescent="0.25">
      <c r="A114" s="501">
        <f>A110+1</f>
        <v>25</v>
      </c>
      <c r="B114" s="45" t="s">
        <v>37</v>
      </c>
      <c r="C114" s="45" t="s">
        <v>39</v>
      </c>
      <c r="D114" s="45" t="s">
        <v>24</v>
      </c>
      <c r="E114" s="505" t="s">
        <v>41</v>
      </c>
      <c r="F114" s="505"/>
      <c r="G114" s="505" t="s">
        <v>32</v>
      </c>
      <c r="H114" s="506"/>
      <c r="I114" s="51"/>
      <c r="J114" s="27" t="s">
        <v>2</v>
      </c>
      <c r="K114" s="28"/>
      <c r="L114" s="28"/>
      <c r="M114" s="29"/>
      <c r="N114" s="2"/>
      <c r="V114" s="34"/>
    </row>
    <row r="115" spans="1:22" ht="13.5" thickBot="1" x14ac:dyDescent="0.25">
      <c r="A115" s="502"/>
      <c r="B115" s="7"/>
      <c r="C115" s="7"/>
      <c r="D115" s="4"/>
      <c r="E115" s="7"/>
      <c r="F115" s="7"/>
      <c r="G115" s="531"/>
      <c r="H115" s="465"/>
      <c r="I115" s="532"/>
      <c r="J115" s="55" t="s">
        <v>2</v>
      </c>
      <c r="K115" s="55"/>
      <c r="L115" s="55"/>
      <c r="M115" s="100"/>
      <c r="N115" s="2"/>
      <c r="V115" s="34"/>
    </row>
    <row r="116" spans="1:22" ht="23.25" thickBot="1" x14ac:dyDescent="0.25">
      <c r="A116" s="502"/>
      <c r="B116" s="37" t="s">
        <v>38</v>
      </c>
      <c r="C116" s="37" t="s">
        <v>40</v>
      </c>
      <c r="D116" s="37" t="s">
        <v>23</v>
      </c>
      <c r="E116" s="510" t="s">
        <v>42</v>
      </c>
      <c r="F116" s="510"/>
      <c r="G116" s="511"/>
      <c r="H116" s="512"/>
      <c r="I116" s="513"/>
      <c r="J116" s="57" t="s">
        <v>1</v>
      </c>
      <c r="K116" s="58"/>
      <c r="L116" s="58"/>
      <c r="M116" s="97"/>
      <c r="N116" s="2"/>
      <c r="V116" s="34"/>
    </row>
    <row r="117" spans="1:22" ht="13.5" thickBot="1" x14ac:dyDescent="0.25">
      <c r="A117" s="503"/>
      <c r="B117" s="7"/>
      <c r="C117" s="7"/>
      <c r="D117" s="64"/>
      <c r="E117" s="49" t="s">
        <v>4</v>
      </c>
      <c r="F117" s="50"/>
      <c r="G117" s="514"/>
      <c r="H117" s="515"/>
      <c r="I117" s="516"/>
      <c r="J117" s="57" t="s">
        <v>0</v>
      </c>
      <c r="K117" s="58"/>
      <c r="L117" s="58"/>
      <c r="M117" s="97"/>
      <c r="N117" s="2"/>
      <c r="V117" s="34"/>
    </row>
    <row r="118" spans="1:22" ht="24" thickTop="1" thickBot="1" x14ac:dyDescent="0.25">
      <c r="A118" s="501">
        <f>A114+1</f>
        <v>26</v>
      </c>
      <c r="B118" s="45" t="s">
        <v>37</v>
      </c>
      <c r="C118" s="45" t="s">
        <v>39</v>
      </c>
      <c r="D118" s="45" t="s">
        <v>24</v>
      </c>
      <c r="E118" s="505" t="s">
        <v>41</v>
      </c>
      <c r="F118" s="505"/>
      <c r="G118" s="505" t="s">
        <v>32</v>
      </c>
      <c r="H118" s="506"/>
      <c r="I118" s="51"/>
      <c r="J118" s="27" t="s">
        <v>2</v>
      </c>
      <c r="K118" s="28"/>
      <c r="L118" s="28"/>
      <c r="M118" s="29"/>
      <c r="N118" s="2"/>
      <c r="V118" s="34"/>
    </row>
    <row r="119" spans="1:22" ht="13.5" thickBot="1" x14ac:dyDescent="0.25">
      <c r="A119" s="502"/>
      <c r="B119" s="7"/>
      <c r="C119" s="7"/>
      <c r="D119" s="4"/>
      <c r="E119" s="7"/>
      <c r="F119" s="7"/>
      <c r="G119" s="531"/>
      <c r="H119" s="465"/>
      <c r="I119" s="532"/>
      <c r="J119" s="55" t="s">
        <v>2</v>
      </c>
      <c r="K119" s="55"/>
      <c r="L119" s="55"/>
      <c r="M119" s="100"/>
      <c r="N119" s="2"/>
      <c r="V119" s="34"/>
    </row>
    <row r="120" spans="1:22" ht="23.25" thickBot="1" x14ac:dyDescent="0.25">
      <c r="A120" s="502"/>
      <c r="B120" s="37" t="s">
        <v>38</v>
      </c>
      <c r="C120" s="37" t="s">
        <v>40</v>
      </c>
      <c r="D120" s="37" t="s">
        <v>23</v>
      </c>
      <c r="E120" s="510" t="s">
        <v>42</v>
      </c>
      <c r="F120" s="510"/>
      <c r="G120" s="511"/>
      <c r="H120" s="512"/>
      <c r="I120" s="513"/>
      <c r="J120" s="57" t="s">
        <v>1</v>
      </c>
      <c r="K120" s="58"/>
      <c r="L120" s="58"/>
      <c r="M120" s="97"/>
      <c r="N120" s="2"/>
      <c r="V120" s="34"/>
    </row>
    <row r="121" spans="1:22" ht="13.5" thickBot="1" x14ac:dyDescent="0.25">
      <c r="A121" s="503"/>
      <c r="B121" s="7"/>
      <c r="C121" s="7"/>
      <c r="D121" s="64"/>
      <c r="E121" s="49" t="s">
        <v>4</v>
      </c>
      <c r="F121" s="50"/>
      <c r="G121" s="514"/>
      <c r="H121" s="515"/>
      <c r="I121" s="516"/>
      <c r="J121" s="57" t="s">
        <v>0</v>
      </c>
      <c r="K121" s="58"/>
      <c r="L121" s="58"/>
      <c r="M121" s="97"/>
      <c r="N121" s="2"/>
      <c r="V121" s="34"/>
    </row>
    <row r="122" spans="1:22" ht="24" thickTop="1" thickBot="1" x14ac:dyDescent="0.25">
      <c r="A122" s="501">
        <f>A118+1</f>
        <v>27</v>
      </c>
      <c r="B122" s="45" t="s">
        <v>37</v>
      </c>
      <c r="C122" s="45" t="s">
        <v>39</v>
      </c>
      <c r="D122" s="45" t="s">
        <v>24</v>
      </c>
      <c r="E122" s="505" t="s">
        <v>41</v>
      </c>
      <c r="F122" s="505"/>
      <c r="G122" s="505" t="s">
        <v>32</v>
      </c>
      <c r="H122" s="506"/>
      <c r="I122" s="51"/>
      <c r="J122" s="27" t="s">
        <v>2</v>
      </c>
      <c r="K122" s="28"/>
      <c r="L122" s="28"/>
      <c r="M122" s="29"/>
      <c r="N122" s="2"/>
      <c r="V122" s="34"/>
    </row>
    <row r="123" spans="1:22" ht="13.5" thickBot="1" x14ac:dyDescent="0.25">
      <c r="A123" s="502"/>
      <c r="B123" s="7"/>
      <c r="C123" s="7"/>
      <c r="D123" s="4"/>
      <c r="E123" s="7"/>
      <c r="F123" s="7"/>
      <c r="G123" s="531"/>
      <c r="H123" s="465"/>
      <c r="I123" s="532"/>
      <c r="J123" s="55" t="s">
        <v>2</v>
      </c>
      <c r="K123" s="55"/>
      <c r="L123" s="55"/>
      <c r="M123" s="100"/>
      <c r="N123" s="2"/>
      <c r="V123" s="34"/>
    </row>
    <row r="124" spans="1:22" ht="23.25" thickBot="1" x14ac:dyDescent="0.25">
      <c r="A124" s="502"/>
      <c r="B124" s="37" t="s">
        <v>38</v>
      </c>
      <c r="C124" s="37" t="s">
        <v>40</v>
      </c>
      <c r="D124" s="37" t="s">
        <v>23</v>
      </c>
      <c r="E124" s="510" t="s">
        <v>42</v>
      </c>
      <c r="F124" s="510"/>
      <c r="G124" s="511"/>
      <c r="H124" s="512"/>
      <c r="I124" s="513"/>
      <c r="J124" s="57" t="s">
        <v>1</v>
      </c>
      <c r="K124" s="58"/>
      <c r="L124" s="58"/>
      <c r="M124" s="97"/>
      <c r="N124" s="2"/>
      <c r="V124" s="34"/>
    </row>
    <row r="125" spans="1:22" ht="13.5" thickBot="1" x14ac:dyDescent="0.25">
      <c r="A125" s="503"/>
      <c r="B125" s="7"/>
      <c r="C125" s="7"/>
      <c r="D125" s="64"/>
      <c r="E125" s="49" t="s">
        <v>4</v>
      </c>
      <c r="F125" s="50"/>
      <c r="G125" s="514"/>
      <c r="H125" s="515"/>
      <c r="I125" s="516"/>
      <c r="J125" s="57" t="s">
        <v>0</v>
      </c>
      <c r="K125" s="58"/>
      <c r="L125" s="58"/>
      <c r="M125" s="97"/>
      <c r="N125" s="2"/>
      <c r="V125" s="34"/>
    </row>
    <row r="126" spans="1:22" ht="24" thickTop="1" thickBot="1" x14ac:dyDescent="0.25">
      <c r="A126" s="501">
        <f>A122+1</f>
        <v>28</v>
      </c>
      <c r="B126" s="45" t="s">
        <v>37</v>
      </c>
      <c r="C126" s="45" t="s">
        <v>39</v>
      </c>
      <c r="D126" s="45" t="s">
        <v>24</v>
      </c>
      <c r="E126" s="505" t="s">
        <v>41</v>
      </c>
      <c r="F126" s="505"/>
      <c r="G126" s="505" t="s">
        <v>32</v>
      </c>
      <c r="H126" s="506"/>
      <c r="I126" s="51"/>
      <c r="J126" s="27" t="s">
        <v>2</v>
      </c>
      <c r="K126" s="28"/>
      <c r="L126" s="28"/>
      <c r="M126" s="29"/>
      <c r="N126" s="2"/>
      <c r="V126" s="34"/>
    </row>
    <row r="127" spans="1:22" ht="13.5" thickBot="1" x14ac:dyDescent="0.25">
      <c r="A127" s="502"/>
      <c r="B127" s="7"/>
      <c r="C127" s="7"/>
      <c r="D127" s="4"/>
      <c r="E127" s="7"/>
      <c r="F127" s="7"/>
      <c r="G127" s="531"/>
      <c r="H127" s="465"/>
      <c r="I127" s="532"/>
      <c r="J127" s="55" t="s">
        <v>2</v>
      </c>
      <c r="K127" s="55"/>
      <c r="L127" s="55"/>
      <c r="M127" s="100"/>
      <c r="N127" s="2"/>
      <c r="V127" s="34"/>
    </row>
    <row r="128" spans="1:22" ht="23.25" thickBot="1" x14ac:dyDescent="0.25">
      <c r="A128" s="502"/>
      <c r="B128" s="37" t="s">
        <v>38</v>
      </c>
      <c r="C128" s="37" t="s">
        <v>40</v>
      </c>
      <c r="D128" s="37" t="s">
        <v>23</v>
      </c>
      <c r="E128" s="510" t="s">
        <v>42</v>
      </c>
      <c r="F128" s="510"/>
      <c r="G128" s="511"/>
      <c r="H128" s="512"/>
      <c r="I128" s="513"/>
      <c r="J128" s="57" t="s">
        <v>1</v>
      </c>
      <c r="K128" s="58"/>
      <c r="L128" s="58"/>
      <c r="M128" s="97"/>
      <c r="N128" s="2"/>
      <c r="V128" s="34"/>
    </row>
    <row r="129" spans="1:22" ht="13.5" thickBot="1" x14ac:dyDescent="0.25">
      <c r="A129" s="503"/>
      <c r="B129" s="7"/>
      <c r="C129" s="7"/>
      <c r="D129" s="64"/>
      <c r="E129" s="49" t="s">
        <v>4</v>
      </c>
      <c r="F129" s="50"/>
      <c r="G129" s="514"/>
      <c r="H129" s="515"/>
      <c r="I129" s="516"/>
      <c r="J129" s="57" t="s">
        <v>0</v>
      </c>
      <c r="K129" s="58"/>
      <c r="L129" s="58"/>
      <c r="M129" s="97"/>
      <c r="N129" s="2"/>
      <c r="V129" s="34"/>
    </row>
    <row r="130" spans="1:22" ht="24" thickTop="1" thickBot="1" x14ac:dyDescent="0.25">
      <c r="A130" s="501">
        <f>A126+1</f>
        <v>29</v>
      </c>
      <c r="B130" s="45" t="s">
        <v>37</v>
      </c>
      <c r="C130" s="45" t="s">
        <v>39</v>
      </c>
      <c r="D130" s="45" t="s">
        <v>24</v>
      </c>
      <c r="E130" s="505" t="s">
        <v>41</v>
      </c>
      <c r="F130" s="505"/>
      <c r="G130" s="505" t="s">
        <v>32</v>
      </c>
      <c r="H130" s="506"/>
      <c r="I130" s="51"/>
      <c r="J130" s="27" t="s">
        <v>2</v>
      </c>
      <c r="K130" s="28"/>
      <c r="L130" s="28"/>
      <c r="M130" s="29"/>
      <c r="N130" s="2"/>
      <c r="V130" s="34"/>
    </row>
    <row r="131" spans="1:22" ht="13.5" thickBot="1" x14ac:dyDescent="0.25">
      <c r="A131" s="502"/>
      <c r="B131" s="7"/>
      <c r="C131" s="7"/>
      <c r="D131" s="4"/>
      <c r="E131" s="7"/>
      <c r="F131" s="7"/>
      <c r="G131" s="531"/>
      <c r="H131" s="465"/>
      <c r="I131" s="532"/>
      <c r="J131" s="55" t="s">
        <v>2</v>
      </c>
      <c r="K131" s="55"/>
      <c r="L131" s="55"/>
      <c r="M131" s="100"/>
      <c r="N131" s="2"/>
      <c r="V131" s="34"/>
    </row>
    <row r="132" spans="1:22" ht="23.25" thickBot="1" x14ac:dyDescent="0.25">
      <c r="A132" s="502"/>
      <c r="B132" s="37" t="s">
        <v>38</v>
      </c>
      <c r="C132" s="37" t="s">
        <v>40</v>
      </c>
      <c r="D132" s="37" t="s">
        <v>23</v>
      </c>
      <c r="E132" s="510" t="s">
        <v>42</v>
      </c>
      <c r="F132" s="510"/>
      <c r="G132" s="511"/>
      <c r="H132" s="512"/>
      <c r="I132" s="513"/>
      <c r="J132" s="57" t="s">
        <v>1</v>
      </c>
      <c r="K132" s="58"/>
      <c r="L132" s="58"/>
      <c r="M132" s="97"/>
      <c r="N132" s="2"/>
      <c r="V132" s="34"/>
    </row>
    <row r="133" spans="1:22" ht="13.5" thickBot="1" x14ac:dyDescent="0.25">
      <c r="A133" s="503"/>
      <c r="B133" s="7"/>
      <c r="C133" s="7"/>
      <c r="D133" s="64"/>
      <c r="E133" s="49" t="s">
        <v>4</v>
      </c>
      <c r="F133" s="50"/>
      <c r="G133" s="514"/>
      <c r="H133" s="515"/>
      <c r="I133" s="516"/>
      <c r="J133" s="57" t="s">
        <v>0</v>
      </c>
      <c r="K133" s="58"/>
      <c r="L133" s="58"/>
      <c r="M133" s="97"/>
      <c r="N133" s="2"/>
      <c r="V133" s="34"/>
    </row>
    <row r="134" spans="1:22" ht="24" thickTop="1" thickBot="1" x14ac:dyDescent="0.25">
      <c r="A134" s="501">
        <f>A130+1</f>
        <v>30</v>
      </c>
      <c r="B134" s="45" t="s">
        <v>37</v>
      </c>
      <c r="C134" s="45" t="s">
        <v>39</v>
      </c>
      <c r="D134" s="45" t="s">
        <v>24</v>
      </c>
      <c r="E134" s="505" t="s">
        <v>41</v>
      </c>
      <c r="F134" s="505"/>
      <c r="G134" s="505" t="s">
        <v>32</v>
      </c>
      <c r="H134" s="506"/>
      <c r="I134" s="51"/>
      <c r="J134" s="27" t="s">
        <v>2</v>
      </c>
      <c r="K134" s="28"/>
      <c r="L134" s="28"/>
      <c r="M134" s="29"/>
      <c r="N134" s="2"/>
      <c r="V134" s="34"/>
    </row>
    <row r="135" spans="1:22" ht="13.5" thickBot="1" x14ac:dyDescent="0.25">
      <c r="A135" s="502"/>
      <c r="B135" s="7"/>
      <c r="C135" s="7"/>
      <c r="D135" s="4"/>
      <c r="E135" s="7"/>
      <c r="F135" s="7"/>
      <c r="G135" s="531"/>
      <c r="H135" s="465"/>
      <c r="I135" s="532"/>
      <c r="J135" s="55" t="s">
        <v>2</v>
      </c>
      <c r="K135" s="55"/>
      <c r="L135" s="55"/>
      <c r="M135" s="100"/>
      <c r="N135" s="2"/>
      <c r="V135" s="34"/>
    </row>
    <row r="136" spans="1:22" ht="23.25" thickBot="1" x14ac:dyDescent="0.25">
      <c r="A136" s="502"/>
      <c r="B136" s="37" t="s">
        <v>38</v>
      </c>
      <c r="C136" s="37" t="s">
        <v>40</v>
      </c>
      <c r="D136" s="37" t="s">
        <v>23</v>
      </c>
      <c r="E136" s="510" t="s">
        <v>42</v>
      </c>
      <c r="F136" s="510"/>
      <c r="G136" s="511"/>
      <c r="H136" s="512"/>
      <c r="I136" s="513"/>
      <c r="J136" s="57" t="s">
        <v>1</v>
      </c>
      <c r="K136" s="58"/>
      <c r="L136" s="58"/>
      <c r="M136" s="97"/>
      <c r="N136" s="2"/>
      <c r="V136" s="34"/>
    </row>
    <row r="137" spans="1:22" ht="13.5" thickBot="1" x14ac:dyDescent="0.25">
      <c r="A137" s="503"/>
      <c r="B137" s="7"/>
      <c r="C137" s="7"/>
      <c r="D137" s="64"/>
      <c r="E137" s="49" t="s">
        <v>4</v>
      </c>
      <c r="F137" s="50"/>
      <c r="G137" s="514"/>
      <c r="H137" s="515"/>
      <c r="I137" s="516"/>
      <c r="J137" s="57" t="s">
        <v>0</v>
      </c>
      <c r="K137" s="58"/>
      <c r="L137" s="58"/>
      <c r="M137" s="97"/>
      <c r="N137" s="2"/>
      <c r="V137" s="34"/>
    </row>
    <row r="138" spans="1:22" ht="24" thickTop="1" thickBot="1" x14ac:dyDescent="0.25">
      <c r="A138" s="501">
        <f>A134+1</f>
        <v>31</v>
      </c>
      <c r="B138" s="45" t="s">
        <v>37</v>
      </c>
      <c r="C138" s="45" t="s">
        <v>39</v>
      </c>
      <c r="D138" s="45" t="s">
        <v>24</v>
      </c>
      <c r="E138" s="505" t="s">
        <v>41</v>
      </c>
      <c r="F138" s="505"/>
      <c r="G138" s="505" t="s">
        <v>32</v>
      </c>
      <c r="H138" s="506"/>
      <c r="I138" s="51"/>
      <c r="J138" s="27" t="s">
        <v>2</v>
      </c>
      <c r="K138" s="28"/>
      <c r="L138" s="28"/>
      <c r="M138" s="29"/>
      <c r="N138" s="2"/>
      <c r="V138" s="34"/>
    </row>
    <row r="139" spans="1:22" ht="13.5" thickBot="1" x14ac:dyDescent="0.25">
      <c r="A139" s="502"/>
      <c r="B139" s="7"/>
      <c r="C139" s="7"/>
      <c r="D139" s="4"/>
      <c r="E139" s="7"/>
      <c r="F139" s="7"/>
      <c r="G139" s="531"/>
      <c r="H139" s="465"/>
      <c r="I139" s="532"/>
      <c r="J139" s="55" t="s">
        <v>2</v>
      </c>
      <c r="K139" s="55"/>
      <c r="L139" s="55"/>
      <c r="M139" s="100"/>
      <c r="N139" s="2"/>
      <c r="V139" s="34"/>
    </row>
    <row r="140" spans="1:22" ht="23.25" thickBot="1" x14ac:dyDescent="0.25">
      <c r="A140" s="502"/>
      <c r="B140" s="37" t="s">
        <v>38</v>
      </c>
      <c r="C140" s="37" t="s">
        <v>40</v>
      </c>
      <c r="D140" s="37" t="s">
        <v>23</v>
      </c>
      <c r="E140" s="510" t="s">
        <v>42</v>
      </c>
      <c r="F140" s="510"/>
      <c r="G140" s="511"/>
      <c r="H140" s="512"/>
      <c r="I140" s="513"/>
      <c r="J140" s="57" t="s">
        <v>1</v>
      </c>
      <c r="K140" s="58"/>
      <c r="L140" s="58"/>
      <c r="M140" s="97"/>
      <c r="N140" s="2"/>
      <c r="V140" s="34"/>
    </row>
    <row r="141" spans="1:22" ht="13.5" thickBot="1" x14ac:dyDescent="0.25">
      <c r="A141" s="503"/>
      <c r="B141" s="7"/>
      <c r="C141" s="7"/>
      <c r="D141" s="64"/>
      <c r="E141" s="49" t="s">
        <v>4</v>
      </c>
      <c r="F141" s="50"/>
      <c r="G141" s="514"/>
      <c r="H141" s="515"/>
      <c r="I141" s="516"/>
      <c r="J141" s="57" t="s">
        <v>0</v>
      </c>
      <c r="K141" s="58"/>
      <c r="L141" s="58"/>
      <c r="M141" s="97"/>
      <c r="N141" s="2"/>
      <c r="V141" s="34"/>
    </row>
    <row r="142" spans="1:22" ht="24" thickTop="1" thickBot="1" x14ac:dyDescent="0.25">
      <c r="A142" s="501">
        <f>A138+1</f>
        <v>32</v>
      </c>
      <c r="B142" s="45" t="s">
        <v>37</v>
      </c>
      <c r="C142" s="45" t="s">
        <v>39</v>
      </c>
      <c r="D142" s="45" t="s">
        <v>24</v>
      </c>
      <c r="E142" s="505" t="s">
        <v>41</v>
      </c>
      <c r="F142" s="505"/>
      <c r="G142" s="505" t="s">
        <v>32</v>
      </c>
      <c r="H142" s="506"/>
      <c r="I142" s="51"/>
      <c r="J142" s="27" t="s">
        <v>2</v>
      </c>
      <c r="K142" s="28"/>
      <c r="L142" s="28"/>
      <c r="M142" s="29"/>
      <c r="N142" s="2"/>
      <c r="V142" s="34"/>
    </row>
    <row r="143" spans="1:22" ht="13.5" thickBot="1" x14ac:dyDescent="0.25">
      <c r="A143" s="502"/>
      <c r="B143" s="7"/>
      <c r="C143" s="7"/>
      <c r="D143" s="4"/>
      <c r="E143" s="7"/>
      <c r="F143" s="7"/>
      <c r="G143" s="531"/>
      <c r="H143" s="465"/>
      <c r="I143" s="532"/>
      <c r="J143" s="55" t="s">
        <v>2</v>
      </c>
      <c r="K143" s="55"/>
      <c r="L143" s="55"/>
      <c r="M143" s="100"/>
      <c r="N143" s="2"/>
      <c r="V143" s="34"/>
    </row>
    <row r="144" spans="1:22" ht="23.25" thickBot="1" x14ac:dyDescent="0.25">
      <c r="A144" s="502"/>
      <c r="B144" s="37" t="s">
        <v>38</v>
      </c>
      <c r="C144" s="37" t="s">
        <v>40</v>
      </c>
      <c r="D144" s="37" t="s">
        <v>23</v>
      </c>
      <c r="E144" s="510" t="s">
        <v>42</v>
      </c>
      <c r="F144" s="510"/>
      <c r="G144" s="511"/>
      <c r="H144" s="512"/>
      <c r="I144" s="513"/>
      <c r="J144" s="57" t="s">
        <v>1</v>
      </c>
      <c r="K144" s="58"/>
      <c r="L144" s="58"/>
      <c r="M144" s="97"/>
      <c r="N144" s="2"/>
      <c r="V144" s="34"/>
    </row>
    <row r="145" spans="1:22" ht="13.5" thickBot="1" x14ac:dyDescent="0.25">
      <c r="A145" s="503"/>
      <c r="B145" s="7"/>
      <c r="C145" s="7"/>
      <c r="D145" s="64"/>
      <c r="E145" s="49" t="s">
        <v>4</v>
      </c>
      <c r="F145" s="50"/>
      <c r="G145" s="514"/>
      <c r="H145" s="515"/>
      <c r="I145" s="516"/>
      <c r="J145" s="57" t="s">
        <v>0</v>
      </c>
      <c r="K145" s="58"/>
      <c r="L145" s="58"/>
      <c r="M145" s="97"/>
      <c r="N145" s="2"/>
      <c r="V145" s="34"/>
    </row>
    <row r="146" spans="1:22" ht="24" thickTop="1" thickBot="1" x14ac:dyDescent="0.25">
      <c r="A146" s="501">
        <f>A142+1</f>
        <v>33</v>
      </c>
      <c r="B146" s="45" t="s">
        <v>37</v>
      </c>
      <c r="C146" s="45" t="s">
        <v>39</v>
      </c>
      <c r="D146" s="45" t="s">
        <v>24</v>
      </c>
      <c r="E146" s="505" t="s">
        <v>41</v>
      </c>
      <c r="F146" s="505"/>
      <c r="G146" s="505" t="s">
        <v>32</v>
      </c>
      <c r="H146" s="506"/>
      <c r="I146" s="51"/>
      <c r="J146" s="27" t="s">
        <v>2</v>
      </c>
      <c r="K146" s="28"/>
      <c r="L146" s="28"/>
      <c r="M146" s="29"/>
      <c r="N146" s="2"/>
      <c r="V146" s="34"/>
    </row>
    <row r="147" spans="1:22" ht="13.5" thickBot="1" x14ac:dyDescent="0.25">
      <c r="A147" s="502"/>
      <c r="B147" s="7"/>
      <c r="C147" s="7"/>
      <c r="D147" s="4"/>
      <c r="E147" s="7"/>
      <c r="F147" s="7"/>
      <c r="G147" s="531"/>
      <c r="H147" s="465"/>
      <c r="I147" s="532"/>
      <c r="J147" s="55" t="s">
        <v>2</v>
      </c>
      <c r="K147" s="55"/>
      <c r="L147" s="55"/>
      <c r="M147" s="100"/>
      <c r="N147" s="2"/>
      <c r="V147" s="34"/>
    </row>
    <row r="148" spans="1:22" ht="23.25" thickBot="1" x14ac:dyDescent="0.25">
      <c r="A148" s="502"/>
      <c r="B148" s="37" t="s">
        <v>38</v>
      </c>
      <c r="C148" s="37" t="s">
        <v>40</v>
      </c>
      <c r="D148" s="37" t="s">
        <v>23</v>
      </c>
      <c r="E148" s="510" t="s">
        <v>42</v>
      </c>
      <c r="F148" s="510"/>
      <c r="G148" s="511"/>
      <c r="H148" s="512"/>
      <c r="I148" s="513"/>
      <c r="J148" s="57" t="s">
        <v>1</v>
      </c>
      <c r="K148" s="58"/>
      <c r="L148" s="58"/>
      <c r="M148" s="97"/>
      <c r="N148" s="2"/>
      <c r="V148" s="34"/>
    </row>
    <row r="149" spans="1:22" ht="13.5" thickBot="1" x14ac:dyDescent="0.25">
      <c r="A149" s="503"/>
      <c r="B149" s="7"/>
      <c r="C149" s="7"/>
      <c r="D149" s="64"/>
      <c r="E149" s="49" t="s">
        <v>4</v>
      </c>
      <c r="F149" s="50"/>
      <c r="G149" s="514"/>
      <c r="H149" s="515"/>
      <c r="I149" s="516"/>
      <c r="J149" s="57" t="s">
        <v>0</v>
      </c>
      <c r="K149" s="58"/>
      <c r="L149" s="58"/>
      <c r="M149" s="97"/>
      <c r="N149" s="2"/>
      <c r="V149" s="34"/>
    </row>
    <row r="150" spans="1:22" ht="24" thickTop="1" thickBot="1" x14ac:dyDescent="0.25">
      <c r="A150" s="501">
        <f>A146+1</f>
        <v>34</v>
      </c>
      <c r="B150" s="45" t="s">
        <v>37</v>
      </c>
      <c r="C150" s="45" t="s">
        <v>39</v>
      </c>
      <c r="D150" s="45" t="s">
        <v>24</v>
      </c>
      <c r="E150" s="505" t="s">
        <v>41</v>
      </c>
      <c r="F150" s="505"/>
      <c r="G150" s="505" t="s">
        <v>32</v>
      </c>
      <c r="H150" s="506"/>
      <c r="I150" s="51"/>
      <c r="J150" s="27" t="s">
        <v>2</v>
      </c>
      <c r="K150" s="28"/>
      <c r="L150" s="28"/>
      <c r="M150" s="29"/>
      <c r="N150" s="2"/>
      <c r="V150" s="34"/>
    </row>
    <row r="151" spans="1:22" ht="13.5" thickBot="1" x14ac:dyDescent="0.25">
      <c r="A151" s="502"/>
      <c r="B151" s="7"/>
      <c r="C151" s="7"/>
      <c r="D151" s="4"/>
      <c r="E151" s="7"/>
      <c r="F151" s="7"/>
      <c r="G151" s="531"/>
      <c r="H151" s="465"/>
      <c r="I151" s="532"/>
      <c r="J151" s="55" t="s">
        <v>2</v>
      </c>
      <c r="K151" s="55"/>
      <c r="L151" s="55"/>
      <c r="M151" s="100"/>
      <c r="N151" s="2"/>
      <c r="V151" s="34"/>
    </row>
    <row r="152" spans="1:22" ht="23.25" thickBot="1" x14ac:dyDescent="0.25">
      <c r="A152" s="502"/>
      <c r="B152" s="37" t="s">
        <v>38</v>
      </c>
      <c r="C152" s="37" t="s">
        <v>40</v>
      </c>
      <c r="D152" s="37" t="s">
        <v>23</v>
      </c>
      <c r="E152" s="510" t="s">
        <v>42</v>
      </c>
      <c r="F152" s="510"/>
      <c r="G152" s="511"/>
      <c r="H152" s="512"/>
      <c r="I152" s="513"/>
      <c r="J152" s="57" t="s">
        <v>1</v>
      </c>
      <c r="K152" s="58"/>
      <c r="L152" s="58"/>
      <c r="M152" s="97"/>
      <c r="N152" s="2"/>
      <c r="V152" s="34"/>
    </row>
    <row r="153" spans="1:22" ht="13.5" thickBot="1" x14ac:dyDescent="0.25">
      <c r="A153" s="503"/>
      <c r="B153" s="7"/>
      <c r="C153" s="7"/>
      <c r="D153" s="64"/>
      <c r="E153" s="49" t="s">
        <v>4</v>
      </c>
      <c r="F153" s="50"/>
      <c r="G153" s="514"/>
      <c r="H153" s="515"/>
      <c r="I153" s="516"/>
      <c r="J153" s="57" t="s">
        <v>0</v>
      </c>
      <c r="K153" s="58"/>
      <c r="L153" s="58"/>
      <c r="M153" s="97"/>
      <c r="N153" s="2"/>
      <c r="V153" s="34"/>
    </row>
    <row r="154" spans="1:22" ht="24" thickTop="1" thickBot="1" x14ac:dyDescent="0.25">
      <c r="A154" s="501">
        <f>A150+1</f>
        <v>35</v>
      </c>
      <c r="B154" s="45" t="s">
        <v>37</v>
      </c>
      <c r="C154" s="45" t="s">
        <v>39</v>
      </c>
      <c r="D154" s="45" t="s">
        <v>24</v>
      </c>
      <c r="E154" s="505" t="s">
        <v>41</v>
      </c>
      <c r="F154" s="505"/>
      <c r="G154" s="505" t="s">
        <v>32</v>
      </c>
      <c r="H154" s="506"/>
      <c r="I154" s="51"/>
      <c r="J154" s="27" t="s">
        <v>2</v>
      </c>
      <c r="K154" s="28"/>
      <c r="L154" s="28"/>
      <c r="M154" s="29"/>
      <c r="N154" s="2"/>
      <c r="V154" s="34"/>
    </row>
    <row r="155" spans="1:22" ht="13.5" thickBot="1" x14ac:dyDescent="0.25">
      <c r="A155" s="502"/>
      <c r="B155" s="7"/>
      <c r="C155" s="7"/>
      <c r="D155" s="4"/>
      <c r="E155" s="7"/>
      <c r="F155" s="7"/>
      <c r="G155" s="531"/>
      <c r="H155" s="465"/>
      <c r="I155" s="532"/>
      <c r="J155" s="55" t="s">
        <v>2</v>
      </c>
      <c r="K155" s="55"/>
      <c r="L155" s="55"/>
      <c r="M155" s="100"/>
      <c r="N155" s="2"/>
      <c r="V155" s="34"/>
    </row>
    <row r="156" spans="1:22" ht="23.25" thickBot="1" x14ac:dyDescent="0.25">
      <c r="A156" s="502"/>
      <c r="B156" s="37" t="s">
        <v>38</v>
      </c>
      <c r="C156" s="37" t="s">
        <v>40</v>
      </c>
      <c r="D156" s="37" t="s">
        <v>23</v>
      </c>
      <c r="E156" s="510" t="s">
        <v>42</v>
      </c>
      <c r="F156" s="510"/>
      <c r="G156" s="511"/>
      <c r="H156" s="512"/>
      <c r="I156" s="513"/>
      <c r="J156" s="57" t="s">
        <v>1</v>
      </c>
      <c r="K156" s="58"/>
      <c r="L156" s="58"/>
      <c r="M156" s="97"/>
      <c r="N156" s="2"/>
      <c r="V156" s="34"/>
    </row>
    <row r="157" spans="1:22" ht="13.5" thickBot="1" x14ac:dyDescent="0.25">
      <c r="A157" s="503"/>
      <c r="B157" s="7"/>
      <c r="C157" s="7"/>
      <c r="D157" s="64"/>
      <c r="E157" s="49" t="s">
        <v>4</v>
      </c>
      <c r="F157" s="50"/>
      <c r="G157" s="514"/>
      <c r="H157" s="515"/>
      <c r="I157" s="516"/>
      <c r="J157" s="57" t="s">
        <v>0</v>
      </c>
      <c r="K157" s="58"/>
      <c r="L157" s="58"/>
      <c r="M157" s="97"/>
      <c r="N157" s="2"/>
      <c r="V157" s="34"/>
    </row>
    <row r="158" spans="1:22" ht="24" thickTop="1" thickBot="1" x14ac:dyDescent="0.25">
      <c r="A158" s="501">
        <f>A154+1</f>
        <v>36</v>
      </c>
      <c r="B158" s="45" t="s">
        <v>37</v>
      </c>
      <c r="C158" s="45" t="s">
        <v>39</v>
      </c>
      <c r="D158" s="45" t="s">
        <v>24</v>
      </c>
      <c r="E158" s="505" t="s">
        <v>41</v>
      </c>
      <c r="F158" s="505"/>
      <c r="G158" s="505" t="s">
        <v>32</v>
      </c>
      <c r="H158" s="506"/>
      <c r="I158" s="51"/>
      <c r="J158" s="27" t="s">
        <v>2</v>
      </c>
      <c r="K158" s="28"/>
      <c r="L158" s="28"/>
      <c r="M158" s="29"/>
      <c r="N158" s="2"/>
      <c r="V158" s="34"/>
    </row>
    <row r="159" spans="1:22" ht="13.5" thickBot="1" x14ac:dyDescent="0.25">
      <c r="A159" s="502"/>
      <c r="B159" s="7"/>
      <c r="C159" s="7"/>
      <c r="D159" s="4"/>
      <c r="E159" s="7"/>
      <c r="F159" s="7"/>
      <c r="G159" s="531"/>
      <c r="H159" s="465"/>
      <c r="I159" s="532"/>
      <c r="J159" s="55" t="s">
        <v>2</v>
      </c>
      <c r="K159" s="55"/>
      <c r="L159" s="55"/>
      <c r="M159" s="100"/>
      <c r="N159" s="2"/>
      <c r="V159" s="34"/>
    </row>
    <row r="160" spans="1:22" ht="23.25" thickBot="1" x14ac:dyDescent="0.25">
      <c r="A160" s="502"/>
      <c r="B160" s="37" t="s">
        <v>38</v>
      </c>
      <c r="C160" s="37" t="s">
        <v>40</v>
      </c>
      <c r="D160" s="37" t="s">
        <v>23</v>
      </c>
      <c r="E160" s="510" t="s">
        <v>42</v>
      </c>
      <c r="F160" s="510"/>
      <c r="G160" s="511"/>
      <c r="H160" s="512"/>
      <c r="I160" s="513"/>
      <c r="J160" s="57" t="s">
        <v>1</v>
      </c>
      <c r="K160" s="58"/>
      <c r="L160" s="58"/>
      <c r="M160" s="97"/>
      <c r="N160" s="2"/>
      <c r="V160" s="34"/>
    </row>
    <row r="161" spans="1:22" ht="13.5" thickBot="1" x14ac:dyDescent="0.25">
      <c r="A161" s="503"/>
      <c r="B161" s="7"/>
      <c r="C161" s="7"/>
      <c r="D161" s="64"/>
      <c r="E161" s="49" t="s">
        <v>4</v>
      </c>
      <c r="F161" s="50"/>
      <c r="G161" s="514"/>
      <c r="H161" s="515"/>
      <c r="I161" s="516"/>
      <c r="J161" s="57" t="s">
        <v>0</v>
      </c>
      <c r="K161" s="58"/>
      <c r="L161" s="58"/>
      <c r="M161" s="97"/>
      <c r="N161" s="2"/>
      <c r="V161" s="34"/>
    </row>
    <row r="162" spans="1:22" ht="24" thickTop="1" thickBot="1" x14ac:dyDescent="0.25">
      <c r="A162" s="501">
        <f>A158+1</f>
        <v>37</v>
      </c>
      <c r="B162" s="45" t="s">
        <v>37</v>
      </c>
      <c r="C162" s="45" t="s">
        <v>39</v>
      </c>
      <c r="D162" s="45" t="s">
        <v>24</v>
      </c>
      <c r="E162" s="505" t="s">
        <v>41</v>
      </c>
      <c r="F162" s="505"/>
      <c r="G162" s="505" t="s">
        <v>32</v>
      </c>
      <c r="H162" s="506"/>
      <c r="I162" s="51"/>
      <c r="J162" s="27" t="s">
        <v>2</v>
      </c>
      <c r="K162" s="28"/>
      <c r="L162" s="28"/>
      <c r="M162" s="29"/>
      <c r="N162" s="2"/>
      <c r="V162" s="34"/>
    </row>
    <row r="163" spans="1:22" ht="13.5" thickBot="1" x14ac:dyDescent="0.25">
      <c r="A163" s="502"/>
      <c r="B163" s="7"/>
      <c r="C163" s="7"/>
      <c r="D163" s="4"/>
      <c r="E163" s="7"/>
      <c r="F163" s="7"/>
      <c r="G163" s="531"/>
      <c r="H163" s="465"/>
      <c r="I163" s="532"/>
      <c r="J163" s="55" t="s">
        <v>2</v>
      </c>
      <c r="K163" s="55"/>
      <c r="L163" s="55"/>
      <c r="M163" s="100"/>
      <c r="N163" s="2"/>
      <c r="V163" s="34"/>
    </row>
    <row r="164" spans="1:22" ht="23.25" thickBot="1" x14ac:dyDescent="0.25">
      <c r="A164" s="502"/>
      <c r="B164" s="37" t="s">
        <v>38</v>
      </c>
      <c r="C164" s="37" t="s">
        <v>40</v>
      </c>
      <c r="D164" s="37" t="s">
        <v>23</v>
      </c>
      <c r="E164" s="510" t="s">
        <v>42</v>
      </c>
      <c r="F164" s="510"/>
      <c r="G164" s="511"/>
      <c r="H164" s="512"/>
      <c r="I164" s="513"/>
      <c r="J164" s="57" t="s">
        <v>1</v>
      </c>
      <c r="K164" s="58"/>
      <c r="L164" s="58"/>
      <c r="M164" s="97"/>
      <c r="N164" s="2"/>
      <c r="V164" s="34"/>
    </row>
    <row r="165" spans="1:22" ht="13.5" thickBot="1" x14ac:dyDescent="0.25">
      <c r="A165" s="503"/>
      <c r="B165" s="7"/>
      <c r="C165" s="7"/>
      <c r="D165" s="64"/>
      <c r="E165" s="49" t="s">
        <v>4</v>
      </c>
      <c r="F165" s="50"/>
      <c r="G165" s="514"/>
      <c r="H165" s="515"/>
      <c r="I165" s="516"/>
      <c r="J165" s="57" t="s">
        <v>0</v>
      </c>
      <c r="K165" s="58"/>
      <c r="L165" s="58"/>
      <c r="M165" s="97"/>
      <c r="N165" s="2"/>
      <c r="V165" s="34"/>
    </row>
    <row r="166" spans="1:22" ht="24" thickTop="1" thickBot="1" x14ac:dyDescent="0.25">
      <c r="A166" s="501">
        <f>A162+1</f>
        <v>38</v>
      </c>
      <c r="B166" s="45" t="s">
        <v>37</v>
      </c>
      <c r="C166" s="45" t="s">
        <v>39</v>
      </c>
      <c r="D166" s="45" t="s">
        <v>24</v>
      </c>
      <c r="E166" s="505" t="s">
        <v>41</v>
      </c>
      <c r="F166" s="505"/>
      <c r="G166" s="505" t="s">
        <v>32</v>
      </c>
      <c r="H166" s="506"/>
      <c r="I166" s="51"/>
      <c r="J166" s="27" t="s">
        <v>2</v>
      </c>
      <c r="K166" s="28"/>
      <c r="L166" s="28"/>
      <c r="M166" s="29"/>
      <c r="N166" s="2"/>
      <c r="V166" s="34"/>
    </row>
    <row r="167" spans="1:22" ht="13.5" thickBot="1" x14ac:dyDescent="0.25">
      <c r="A167" s="502"/>
      <c r="B167" s="7"/>
      <c r="C167" s="7"/>
      <c r="D167" s="4"/>
      <c r="E167" s="7"/>
      <c r="F167" s="7"/>
      <c r="G167" s="531"/>
      <c r="H167" s="465"/>
      <c r="I167" s="532"/>
      <c r="J167" s="55" t="s">
        <v>2</v>
      </c>
      <c r="K167" s="55"/>
      <c r="L167" s="55"/>
      <c r="M167" s="100"/>
      <c r="N167" s="2"/>
      <c r="V167" s="34"/>
    </row>
    <row r="168" spans="1:22" ht="23.25" thickBot="1" x14ac:dyDescent="0.25">
      <c r="A168" s="502"/>
      <c r="B168" s="37" t="s">
        <v>38</v>
      </c>
      <c r="C168" s="37" t="s">
        <v>40</v>
      </c>
      <c r="D168" s="37" t="s">
        <v>23</v>
      </c>
      <c r="E168" s="510" t="s">
        <v>42</v>
      </c>
      <c r="F168" s="510"/>
      <c r="G168" s="511"/>
      <c r="H168" s="512"/>
      <c r="I168" s="513"/>
      <c r="J168" s="57" t="s">
        <v>1</v>
      </c>
      <c r="K168" s="58"/>
      <c r="L168" s="58"/>
      <c r="M168" s="97"/>
      <c r="N168" s="2"/>
      <c r="V168" s="34"/>
    </row>
    <row r="169" spans="1:22" ht="13.5" thickBot="1" x14ac:dyDescent="0.25">
      <c r="A169" s="503"/>
      <c r="B169" s="7"/>
      <c r="C169" s="7"/>
      <c r="D169" s="64"/>
      <c r="E169" s="49" t="s">
        <v>4</v>
      </c>
      <c r="F169" s="50"/>
      <c r="G169" s="514"/>
      <c r="H169" s="515"/>
      <c r="I169" s="516"/>
      <c r="J169" s="57" t="s">
        <v>0</v>
      </c>
      <c r="K169" s="58"/>
      <c r="L169" s="58"/>
      <c r="M169" s="97"/>
      <c r="N169" s="2"/>
      <c r="V169" s="34"/>
    </row>
    <row r="170" spans="1:22" ht="24" thickTop="1" thickBot="1" x14ac:dyDescent="0.25">
      <c r="A170" s="501">
        <f>A166+1</f>
        <v>39</v>
      </c>
      <c r="B170" s="45" t="s">
        <v>37</v>
      </c>
      <c r="C170" s="45" t="s">
        <v>39</v>
      </c>
      <c r="D170" s="45" t="s">
        <v>24</v>
      </c>
      <c r="E170" s="505" t="s">
        <v>41</v>
      </c>
      <c r="F170" s="505"/>
      <c r="G170" s="505" t="s">
        <v>32</v>
      </c>
      <c r="H170" s="506"/>
      <c r="I170" s="51"/>
      <c r="J170" s="27" t="s">
        <v>2</v>
      </c>
      <c r="K170" s="28"/>
      <c r="L170" s="28"/>
      <c r="M170" s="29"/>
      <c r="N170" s="2"/>
      <c r="V170" s="34"/>
    </row>
    <row r="171" spans="1:22" ht="13.5" thickBot="1" x14ac:dyDescent="0.25">
      <c r="A171" s="502"/>
      <c r="B171" s="7"/>
      <c r="C171" s="7"/>
      <c r="D171" s="4"/>
      <c r="E171" s="7"/>
      <c r="F171" s="7"/>
      <c r="G171" s="531"/>
      <c r="H171" s="465"/>
      <c r="I171" s="532"/>
      <c r="J171" s="55" t="s">
        <v>2</v>
      </c>
      <c r="K171" s="55"/>
      <c r="L171" s="55"/>
      <c r="M171" s="100"/>
      <c r="N171" s="2"/>
      <c r="V171" s="34"/>
    </row>
    <row r="172" spans="1:22" ht="23.25" thickBot="1" x14ac:dyDescent="0.25">
      <c r="A172" s="502"/>
      <c r="B172" s="37" t="s">
        <v>38</v>
      </c>
      <c r="C172" s="37" t="s">
        <v>40</v>
      </c>
      <c r="D172" s="37" t="s">
        <v>23</v>
      </c>
      <c r="E172" s="510" t="s">
        <v>42</v>
      </c>
      <c r="F172" s="510"/>
      <c r="G172" s="511"/>
      <c r="H172" s="512"/>
      <c r="I172" s="513"/>
      <c r="J172" s="57" t="s">
        <v>1</v>
      </c>
      <c r="K172" s="58"/>
      <c r="L172" s="58"/>
      <c r="M172" s="97"/>
      <c r="N172" s="2"/>
      <c r="V172" s="34"/>
    </row>
    <row r="173" spans="1:22" ht="13.5" thickBot="1" x14ac:dyDescent="0.25">
      <c r="A173" s="503"/>
      <c r="B173" s="7"/>
      <c r="C173" s="7"/>
      <c r="D173" s="64"/>
      <c r="E173" s="49" t="s">
        <v>4</v>
      </c>
      <c r="F173" s="50"/>
      <c r="G173" s="514"/>
      <c r="H173" s="515"/>
      <c r="I173" s="516"/>
      <c r="J173" s="57" t="s">
        <v>0</v>
      </c>
      <c r="K173" s="58"/>
      <c r="L173" s="58"/>
      <c r="M173" s="97"/>
      <c r="N173" s="2"/>
      <c r="V173" s="34"/>
    </row>
    <row r="174" spans="1:22" ht="24" thickTop="1" thickBot="1" x14ac:dyDescent="0.25">
      <c r="A174" s="501">
        <f>A170+1</f>
        <v>40</v>
      </c>
      <c r="B174" s="45" t="s">
        <v>37</v>
      </c>
      <c r="C174" s="45" t="s">
        <v>39</v>
      </c>
      <c r="D174" s="45" t="s">
        <v>24</v>
      </c>
      <c r="E174" s="505" t="s">
        <v>41</v>
      </c>
      <c r="F174" s="505"/>
      <c r="G174" s="505" t="s">
        <v>32</v>
      </c>
      <c r="H174" s="506"/>
      <c r="I174" s="51"/>
      <c r="J174" s="27" t="s">
        <v>2</v>
      </c>
      <c r="K174" s="28"/>
      <c r="L174" s="28"/>
      <c r="M174" s="29"/>
      <c r="N174" s="2"/>
      <c r="V174" s="34"/>
    </row>
    <row r="175" spans="1:22" ht="13.5" thickBot="1" x14ac:dyDescent="0.25">
      <c r="A175" s="502"/>
      <c r="B175" s="7"/>
      <c r="C175" s="7"/>
      <c r="D175" s="4"/>
      <c r="E175" s="7"/>
      <c r="F175" s="7"/>
      <c r="G175" s="531"/>
      <c r="H175" s="465"/>
      <c r="I175" s="532"/>
      <c r="J175" s="55" t="s">
        <v>2</v>
      </c>
      <c r="K175" s="55"/>
      <c r="L175" s="55"/>
      <c r="M175" s="100"/>
      <c r="N175" s="2"/>
      <c r="V175" s="34"/>
    </row>
    <row r="176" spans="1:22" ht="23.25" thickBot="1" x14ac:dyDescent="0.25">
      <c r="A176" s="502"/>
      <c r="B176" s="37" t="s">
        <v>38</v>
      </c>
      <c r="C176" s="37" t="s">
        <v>40</v>
      </c>
      <c r="D176" s="37" t="s">
        <v>23</v>
      </c>
      <c r="E176" s="510" t="s">
        <v>42</v>
      </c>
      <c r="F176" s="510"/>
      <c r="G176" s="511"/>
      <c r="H176" s="512"/>
      <c r="I176" s="513"/>
      <c r="J176" s="57" t="s">
        <v>1</v>
      </c>
      <c r="K176" s="58"/>
      <c r="L176" s="58"/>
      <c r="M176" s="97"/>
      <c r="N176" s="2"/>
      <c r="V176" s="34"/>
    </row>
    <row r="177" spans="1:22" ht="13.5" thickBot="1" x14ac:dyDescent="0.25">
      <c r="A177" s="503"/>
      <c r="B177" s="7"/>
      <c r="C177" s="7"/>
      <c r="D177" s="64"/>
      <c r="E177" s="49" t="s">
        <v>4</v>
      </c>
      <c r="F177" s="50"/>
      <c r="G177" s="514"/>
      <c r="H177" s="515"/>
      <c r="I177" s="516"/>
      <c r="J177" s="57" t="s">
        <v>0</v>
      </c>
      <c r="K177" s="58"/>
      <c r="L177" s="58"/>
      <c r="M177" s="97"/>
      <c r="N177" s="2"/>
      <c r="V177" s="34"/>
    </row>
    <row r="178" spans="1:22" ht="24" thickTop="1" thickBot="1" x14ac:dyDescent="0.25">
      <c r="A178" s="501">
        <f>A174+1</f>
        <v>41</v>
      </c>
      <c r="B178" s="45" t="s">
        <v>37</v>
      </c>
      <c r="C178" s="45" t="s">
        <v>39</v>
      </c>
      <c r="D178" s="45" t="s">
        <v>24</v>
      </c>
      <c r="E178" s="505" t="s">
        <v>41</v>
      </c>
      <c r="F178" s="505"/>
      <c r="G178" s="505" t="s">
        <v>32</v>
      </c>
      <c r="H178" s="506"/>
      <c r="I178" s="51"/>
      <c r="J178" s="27" t="s">
        <v>2</v>
      </c>
      <c r="K178" s="28"/>
      <c r="L178" s="28"/>
      <c r="M178" s="29"/>
      <c r="N178" s="2"/>
      <c r="V178" s="34"/>
    </row>
    <row r="179" spans="1:22" ht="13.5" thickBot="1" x14ac:dyDescent="0.25">
      <c r="A179" s="502"/>
      <c r="B179" s="7"/>
      <c r="C179" s="7"/>
      <c r="D179" s="4"/>
      <c r="E179" s="7"/>
      <c r="F179" s="7"/>
      <c r="G179" s="531"/>
      <c r="H179" s="465"/>
      <c r="I179" s="532"/>
      <c r="J179" s="55" t="s">
        <v>2</v>
      </c>
      <c r="K179" s="55"/>
      <c r="L179" s="55"/>
      <c r="M179" s="100"/>
      <c r="N179" s="2"/>
      <c r="V179" s="34">
        <f>G179</f>
        <v>0</v>
      </c>
    </row>
    <row r="180" spans="1:22" ht="23.25" thickBot="1" x14ac:dyDescent="0.25">
      <c r="A180" s="502"/>
      <c r="B180" s="37" t="s">
        <v>38</v>
      </c>
      <c r="C180" s="37" t="s">
        <v>40</v>
      </c>
      <c r="D180" s="37" t="s">
        <v>23</v>
      </c>
      <c r="E180" s="510" t="s">
        <v>42</v>
      </c>
      <c r="F180" s="510"/>
      <c r="G180" s="511"/>
      <c r="H180" s="512"/>
      <c r="I180" s="513"/>
      <c r="J180" s="57" t="s">
        <v>1</v>
      </c>
      <c r="K180" s="58"/>
      <c r="L180" s="58"/>
      <c r="M180" s="97"/>
      <c r="N180" s="2"/>
      <c r="V180" s="34"/>
    </row>
    <row r="181" spans="1:22" ht="13.5" thickBot="1" x14ac:dyDescent="0.25">
      <c r="A181" s="503"/>
      <c r="B181" s="7"/>
      <c r="C181" s="7"/>
      <c r="D181" s="64"/>
      <c r="E181" s="49" t="s">
        <v>4</v>
      </c>
      <c r="F181" s="50"/>
      <c r="G181" s="514"/>
      <c r="H181" s="515"/>
      <c r="I181" s="516"/>
      <c r="J181" s="57" t="s">
        <v>0</v>
      </c>
      <c r="K181" s="58"/>
      <c r="L181" s="58"/>
      <c r="M181" s="97"/>
      <c r="N181" s="2"/>
      <c r="V181" s="34"/>
    </row>
    <row r="182" spans="1:22" ht="24" thickTop="1" thickBot="1" x14ac:dyDescent="0.25">
      <c r="A182" s="501">
        <f>A178+1</f>
        <v>42</v>
      </c>
      <c r="B182" s="45" t="s">
        <v>37</v>
      </c>
      <c r="C182" s="45" t="s">
        <v>39</v>
      </c>
      <c r="D182" s="45" t="s">
        <v>24</v>
      </c>
      <c r="E182" s="505" t="s">
        <v>41</v>
      </c>
      <c r="F182" s="505"/>
      <c r="G182" s="505" t="s">
        <v>32</v>
      </c>
      <c r="H182" s="506"/>
      <c r="I182" s="51"/>
      <c r="J182" s="27" t="s">
        <v>2</v>
      </c>
      <c r="K182" s="28"/>
      <c r="L182" s="28"/>
      <c r="M182" s="29"/>
      <c r="N182" s="2"/>
      <c r="V182" s="34"/>
    </row>
    <row r="183" spans="1:22" ht="13.5" thickBot="1" x14ac:dyDescent="0.25">
      <c r="A183" s="502"/>
      <c r="B183" s="7"/>
      <c r="C183" s="7"/>
      <c r="D183" s="4"/>
      <c r="E183" s="7"/>
      <c r="F183" s="7"/>
      <c r="G183" s="531"/>
      <c r="H183" s="465"/>
      <c r="I183" s="532"/>
      <c r="J183" s="55" t="s">
        <v>2</v>
      </c>
      <c r="K183" s="55"/>
      <c r="L183" s="55"/>
      <c r="M183" s="100"/>
      <c r="N183" s="2"/>
      <c r="V183" s="34">
        <f>G183</f>
        <v>0</v>
      </c>
    </row>
    <row r="184" spans="1:22" ht="23.25" thickBot="1" x14ac:dyDescent="0.25">
      <c r="A184" s="502"/>
      <c r="B184" s="37" t="s">
        <v>38</v>
      </c>
      <c r="C184" s="37" t="s">
        <v>40</v>
      </c>
      <c r="D184" s="37" t="s">
        <v>23</v>
      </c>
      <c r="E184" s="510" t="s">
        <v>42</v>
      </c>
      <c r="F184" s="510"/>
      <c r="G184" s="511"/>
      <c r="H184" s="512"/>
      <c r="I184" s="513"/>
      <c r="J184" s="57" t="s">
        <v>1</v>
      </c>
      <c r="K184" s="58"/>
      <c r="L184" s="58"/>
      <c r="M184" s="97"/>
      <c r="N184" s="2"/>
      <c r="V184" s="34"/>
    </row>
    <row r="185" spans="1:22" ht="13.5" thickBot="1" x14ac:dyDescent="0.25">
      <c r="A185" s="503"/>
      <c r="B185" s="7"/>
      <c r="C185" s="7"/>
      <c r="D185" s="64"/>
      <c r="E185" s="49" t="s">
        <v>4</v>
      </c>
      <c r="F185" s="50"/>
      <c r="G185" s="514"/>
      <c r="H185" s="515"/>
      <c r="I185" s="516"/>
      <c r="J185" s="57" t="s">
        <v>0</v>
      </c>
      <c r="K185" s="58"/>
      <c r="L185" s="58"/>
      <c r="M185" s="97"/>
      <c r="N185" s="2"/>
      <c r="V185" s="34"/>
    </row>
    <row r="186" spans="1:22" ht="24" thickTop="1" thickBot="1" x14ac:dyDescent="0.25">
      <c r="A186" s="501">
        <f>A182+1</f>
        <v>43</v>
      </c>
      <c r="B186" s="45" t="s">
        <v>37</v>
      </c>
      <c r="C186" s="45" t="s">
        <v>39</v>
      </c>
      <c r="D186" s="45" t="s">
        <v>24</v>
      </c>
      <c r="E186" s="505" t="s">
        <v>41</v>
      </c>
      <c r="F186" s="505"/>
      <c r="G186" s="505" t="s">
        <v>32</v>
      </c>
      <c r="H186" s="506"/>
      <c r="I186" s="51"/>
      <c r="J186" s="27" t="s">
        <v>2</v>
      </c>
      <c r="K186" s="28"/>
      <c r="L186" s="28"/>
      <c r="M186" s="29"/>
      <c r="N186" s="2"/>
      <c r="V186" s="34"/>
    </row>
    <row r="187" spans="1:22" ht="13.5" thickBot="1" x14ac:dyDescent="0.25">
      <c r="A187" s="502"/>
      <c r="B187" s="7"/>
      <c r="C187" s="7"/>
      <c r="D187" s="4"/>
      <c r="E187" s="7"/>
      <c r="F187" s="7"/>
      <c r="G187" s="531"/>
      <c r="H187" s="465"/>
      <c r="I187" s="532"/>
      <c r="J187" s="55" t="s">
        <v>2</v>
      </c>
      <c r="K187" s="55"/>
      <c r="L187" s="55"/>
      <c r="M187" s="100"/>
      <c r="N187" s="2"/>
      <c r="V187" s="34">
        <f>G187</f>
        <v>0</v>
      </c>
    </row>
    <row r="188" spans="1:22" ht="23.25" thickBot="1" x14ac:dyDescent="0.25">
      <c r="A188" s="502"/>
      <c r="B188" s="37" t="s">
        <v>38</v>
      </c>
      <c r="C188" s="37" t="s">
        <v>40</v>
      </c>
      <c r="D188" s="37" t="s">
        <v>23</v>
      </c>
      <c r="E188" s="510" t="s">
        <v>42</v>
      </c>
      <c r="F188" s="510"/>
      <c r="G188" s="511"/>
      <c r="H188" s="512"/>
      <c r="I188" s="513"/>
      <c r="J188" s="57" t="s">
        <v>1</v>
      </c>
      <c r="K188" s="58"/>
      <c r="L188" s="58"/>
      <c r="M188" s="97"/>
      <c r="N188" s="2"/>
      <c r="V188" s="34"/>
    </row>
    <row r="189" spans="1:22" ht="13.5" thickBot="1" x14ac:dyDescent="0.25">
      <c r="A189" s="503"/>
      <c r="B189" s="7"/>
      <c r="C189" s="7"/>
      <c r="D189" s="64"/>
      <c r="E189" s="49" t="s">
        <v>4</v>
      </c>
      <c r="F189" s="50"/>
      <c r="G189" s="514"/>
      <c r="H189" s="515"/>
      <c r="I189" s="516"/>
      <c r="J189" s="57" t="s">
        <v>0</v>
      </c>
      <c r="K189" s="58"/>
      <c r="L189" s="58"/>
      <c r="M189" s="97"/>
      <c r="N189" s="2"/>
      <c r="V189" s="34"/>
    </row>
    <row r="190" spans="1:22" ht="24" thickTop="1" thickBot="1" x14ac:dyDescent="0.25">
      <c r="A190" s="501">
        <f>A186+1</f>
        <v>44</v>
      </c>
      <c r="B190" s="45" t="s">
        <v>37</v>
      </c>
      <c r="C190" s="45" t="s">
        <v>39</v>
      </c>
      <c r="D190" s="45" t="s">
        <v>24</v>
      </c>
      <c r="E190" s="505" t="s">
        <v>41</v>
      </c>
      <c r="F190" s="505"/>
      <c r="G190" s="505" t="s">
        <v>32</v>
      </c>
      <c r="H190" s="506"/>
      <c r="I190" s="51"/>
      <c r="J190" s="27" t="s">
        <v>2</v>
      </c>
      <c r="K190" s="28"/>
      <c r="L190" s="28"/>
      <c r="M190" s="29"/>
      <c r="N190" s="2"/>
      <c r="V190" s="34"/>
    </row>
    <row r="191" spans="1:22" ht="13.5" thickBot="1" x14ac:dyDescent="0.25">
      <c r="A191" s="502"/>
      <c r="B191" s="7"/>
      <c r="C191" s="7"/>
      <c r="D191" s="4"/>
      <c r="E191" s="7"/>
      <c r="F191" s="7"/>
      <c r="G191" s="531"/>
      <c r="H191" s="465"/>
      <c r="I191" s="532"/>
      <c r="J191" s="55" t="s">
        <v>2</v>
      </c>
      <c r="K191" s="55"/>
      <c r="L191" s="55"/>
      <c r="M191" s="100"/>
      <c r="N191" s="2"/>
      <c r="V191" s="34">
        <f>G191</f>
        <v>0</v>
      </c>
    </row>
    <row r="192" spans="1:22" ht="23.25" thickBot="1" x14ac:dyDescent="0.25">
      <c r="A192" s="502"/>
      <c r="B192" s="37" t="s">
        <v>38</v>
      </c>
      <c r="C192" s="37" t="s">
        <v>40</v>
      </c>
      <c r="D192" s="37" t="s">
        <v>23</v>
      </c>
      <c r="E192" s="510" t="s">
        <v>42</v>
      </c>
      <c r="F192" s="510"/>
      <c r="G192" s="511"/>
      <c r="H192" s="512"/>
      <c r="I192" s="513"/>
      <c r="J192" s="57" t="s">
        <v>1</v>
      </c>
      <c r="K192" s="58"/>
      <c r="L192" s="58"/>
      <c r="M192" s="97"/>
      <c r="N192" s="2"/>
      <c r="V192" s="34"/>
    </row>
    <row r="193" spans="1:22" ht="13.5" thickBot="1" x14ac:dyDescent="0.25">
      <c r="A193" s="503"/>
      <c r="B193" s="7"/>
      <c r="C193" s="7"/>
      <c r="D193" s="64"/>
      <c r="E193" s="49" t="s">
        <v>4</v>
      </c>
      <c r="F193" s="50"/>
      <c r="G193" s="514"/>
      <c r="H193" s="515"/>
      <c r="I193" s="516"/>
      <c r="J193" s="57" t="s">
        <v>0</v>
      </c>
      <c r="K193" s="58"/>
      <c r="L193" s="58"/>
      <c r="M193" s="97"/>
      <c r="N193" s="2"/>
      <c r="V193" s="34"/>
    </row>
    <row r="194" spans="1:22" ht="24" thickTop="1" thickBot="1" x14ac:dyDescent="0.25">
      <c r="A194" s="501">
        <f>A190+1</f>
        <v>45</v>
      </c>
      <c r="B194" s="45" t="s">
        <v>37</v>
      </c>
      <c r="C194" s="45" t="s">
        <v>39</v>
      </c>
      <c r="D194" s="45" t="s">
        <v>24</v>
      </c>
      <c r="E194" s="505" t="s">
        <v>41</v>
      </c>
      <c r="F194" s="505"/>
      <c r="G194" s="505" t="s">
        <v>32</v>
      </c>
      <c r="H194" s="506"/>
      <c r="I194" s="51"/>
      <c r="J194" s="27" t="s">
        <v>2</v>
      </c>
      <c r="K194" s="28"/>
      <c r="L194" s="28"/>
      <c r="M194" s="29"/>
      <c r="N194" s="2"/>
      <c r="V194" s="34"/>
    </row>
    <row r="195" spans="1:22" ht="13.5" thickBot="1" x14ac:dyDescent="0.25">
      <c r="A195" s="502"/>
      <c r="B195" s="7"/>
      <c r="C195" s="7"/>
      <c r="D195" s="4"/>
      <c r="E195" s="7"/>
      <c r="F195" s="7"/>
      <c r="G195" s="531"/>
      <c r="H195" s="465"/>
      <c r="I195" s="532"/>
      <c r="J195" s="55" t="s">
        <v>2</v>
      </c>
      <c r="K195" s="55"/>
      <c r="L195" s="55"/>
      <c r="M195" s="100"/>
      <c r="N195" s="2"/>
      <c r="V195" s="34">
        <f>G195</f>
        <v>0</v>
      </c>
    </row>
    <row r="196" spans="1:22" ht="23.25" thickBot="1" x14ac:dyDescent="0.25">
      <c r="A196" s="502"/>
      <c r="B196" s="37" t="s">
        <v>38</v>
      </c>
      <c r="C196" s="37" t="s">
        <v>40</v>
      </c>
      <c r="D196" s="37" t="s">
        <v>23</v>
      </c>
      <c r="E196" s="510" t="s">
        <v>42</v>
      </c>
      <c r="F196" s="510"/>
      <c r="G196" s="511"/>
      <c r="H196" s="512"/>
      <c r="I196" s="513"/>
      <c r="J196" s="57" t="s">
        <v>1</v>
      </c>
      <c r="K196" s="58"/>
      <c r="L196" s="58"/>
      <c r="M196" s="97"/>
      <c r="N196" s="2"/>
      <c r="V196" s="34"/>
    </row>
    <row r="197" spans="1:22" ht="13.5" thickBot="1" x14ac:dyDescent="0.25">
      <c r="A197" s="503"/>
      <c r="B197" s="7"/>
      <c r="C197" s="7"/>
      <c r="D197" s="64"/>
      <c r="E197" s="49" t="s">
        <v>4</v>
      </c>
      <c r="F197" s="50"/>
      <c r="G197" s="514"/>
      <c r="H197" s="515"/>
      <c r="I197" s="516"/>
      <c r="J197" s="57" t="s">
        <v>0</v>
      </c>
      <c r="K197" s="58"/>
      <c r="L197" s="58"/>
      <c r="M197" s="97"/>
      <c r="N197" s="2"/>
      <c r="V197" s="34"/>
    </row>
    <row r="198" spans="1:22" ht="24" thickTop="1" thickBot="1" x14ac:dyDescent="0.25">
      <c r="A198" s="501">
        <f>A194+1</f>
        <v>46</v>
      </c>
      <c r="B198" s="45" t="s">
        <v>37</v>
      </c>
      <c r="C198" s="45" t="s">
        <v>39</v>
      </c>
      <c r="D198" s="45" t="s">
        <v>24</v>
      </c>
      <c r="E198" s="505" t="s">
        <v>41</v>
      </c>
      <c r="F198" s="505"/>
      <c r="G198" s="505" t="s">
        <v>32</v>
      </c>
      <c r="H198" s="506"/>
      <c r="I198" s="51"/>
      <c r="J198" s="27" t="s">
        <v>2</v>
      </c>
      <c r="K198" s="28"/>
      <c r="L198" s="28"/>
      <c r="M198" s="29"/>
      <c r="N198" s="2"/>
      <c r="V198" s="34"/>
    </row>
    <row r="199" spans="1:22" ht="13.5" thickBot="1" x14ac:dyDescent="0.25">
      <c r="A199" s="502"/>
      <c r="B199" s="7"/>
      <c r="C199" s="7"/>
      <c r="D199" s="4"/>
      <c r="E199" s="7"/>
      <c r="F199" s="7"/>
      <c r="G199" s="531"/>
      <c r="H199" s="465"/>
      <c r="I199" s="532"/>
      <c r="J199" s="55" t="s">
        <v>2</v>
      </c>
      <c r="K199" s="55"/>
      <c r="L199" s="55"/>
      <c r="M199" s="100"/>
      <c r="N199" s="2"/>
      <c r="V199" s="34">
        <f>G199</f>
        <v>0</v>
      </c>
    </row>
    <row r="200" spans="1:22" ht="23.25" thickBot="1" x14ac:dyDescent="0.25">
      <c r="A200" s="502"/>
      <c r="B200" s="37" t="s">
        <v>38</v>
      </c>
      <c r="C200" s="37" t="s">
        <v>40</v>
      </c>
      <c r="D200" s="37" t="s">
        <v>23</v>
      </c>
      <c r="E200" s="510" t="s">
        <v>42</v>
      </c>
      <c r="F200" s="510"/>
      <c r="G200" s="511"/>
      <c r="H200" s="512"/>
      <c r="I200" s="513"/>
      <c r="J200" s="57" t="s">
        <v>1</v>
      </c>
      <c r="K200" s="58"/>
      <c r="L200" s="58"/>
      <c r="M200" s="97"/>
      <c r="N200" s="2"/>
      <c r="V200" s="34"/>
    </row>
    <row r="201" spans="1:22" ht="13.5" thickBot="1" x14ac:dyDescent="0.25">
      <c r="A201" s="503"/>
      <c r="B201" s="7"/>
      <c r="C201" s="7"/>
      <c r="D201" s="64"/>
      <c r="E201" s="49" t="s">
        <v>4</v>
      </c>
      <c r="F201" s="50"/>
      <c r="G201" s="514"/>
      <c r="H201" s="515"/>
      <c r="I201" s="516"/>
      <c r="J201" s="57" t="s">
        <v>0</v>
      </c>
      <c r="K201" s="58"/>
      <c r="L201" s="58"/>
      <c r="M201" s="97"/>
      <c r="N201" s="2"/>
      <c r="V201" s="34"/>
    </row>
    <row r="202" spans="1:22" ht="24" thickTop="1" thickBot="1" x14ac:dyDescent="0.25">
      <c r="A202" s="501">
        <f>A198+1</f>
        <v>47</v>
      </c>
      <c r="B202" s="45" t="s">
        <v>37</v>
      </c>
      <c r="C202" s="45" t="s">
        <v>39</v>
      </c>
      <c r="D202" s="45" t="s">
        <v>24</v>
      </c>
      <c r="E202" s="505" t="s">
        <v>41</v>
      </c>
      <c r="F202" s="505"/>
      <c r="G202" s="505" t="s">
        <v>32</v>
      </c>
      <c r="H202" s="506"/>
      <c r="I202" s="51"/>
      <c r="J202" s="27" t="s">
        <v>2</v>
      </c>
      <c r="K202" s="28"/>
      <c r="L202" s="28"/>
      <c r="M202" s="29"/>
      <c r="N202" s="2"/>
      <c r="V202" s="34"/>
    </row>
    <row r="203" spans="1:22" ht="13.5" thickBot="1" x14ac:dyDescent="0.25">
      <c r="A203" s="502"/>
      <c r="B203" s="7"/>
      <c r="C203" s="7"/>
      <c r="D203" s="4"/>
      <c r="E203" s="7"/>
      <c r="F203" s="7"/>
      <c r="G203" s="531"/>
      <c r="H203" s="465"/>
      <c r="I203" s="532"/>
      <c r="J203" s="55" t="s">
        <v>2</v>
      </c>
      <c r="K203" s="55"/>
      <c r="L203" s="55"/>
      <c r="M203" s="100"/>
      <c r="N203" s="2"/>
      <c r="V203" s="34">
        <f>G203</f>
        <v>0</v>
      </c>
    </row>
    <row r="204" spans="1:22" ht="23.25" thickBot="1" x14ac:dyDescent="0.25">
      <c r="A204" s="502"/>
      <c r="B204" s="37" t="s">
        <v>38</v>
      </c>
      <c r="C204" s="37" t="s">
        <v>40</v>
      </c>
      <c r="D204" s="37" t="s">
        <v>23</v>
      </c>
      <c r="E204" s="510" t="s">
        <v>42</v>
      </c>
      <c r="F204" s="510"/>
      <c r="G204" s="511"/>
      <c r="H204" s="512"/>
      <c r="I204" s="513"/>
      <c r="J204" s="57" t="s">
        <v>1</v>
      </c>
      <c r="K204" s="58"/>
      <c r="L204" s="58"/>
      <c r="M204" s="97"/>
      <c r="N204" s="2"/>
      <c r="V204" s="34"/>
    </row>
    <row r="205" spans="1:22" ht="13.5" thickBot="1" x14ac:dyDescent="0.25">
      <c r="A205" s="503"/>
      <c r="B205" s="7"/>
      <c r="C205" s="7"/>
      <c r="D205" s="64"/>
      <c r="E205" s="49" t="s">
        <v>4</v>
      </c>
      <c r="F205" s="50"/>
      <c r="G205" s="514"/>
      <c r="H205" s="515"/>
      <c r="I205" s="516"/>
      <c r="J205" s="57" t="s">
        <v>0</v>
      </c>
      <c r="K205" s="58"/>
      <c r="L205" s="58"/>
      <c r="M205" s="97"/>
      <c r="N205" s="2"/>
      <c r="V205" s="34"/>
    </row>
    <row r="206" spans="1:22" ht="24" thickTop="1" thickBot="1" x14ac:dyDescent="0.25">
      <c r="A206" s="501">
        <f>A202+1</f>
        <v>48</v>
      </c>
      <c r="B206" s="45" t="s">
        <v>37</v>
      </c>
      <c r="C206" s="45" t="s">
        <v>39</v>
      </c>
      <c r="D206" s="45" t="s">
        <v>24</v>
      </c>
      <c r="E206" s="505" t="s">
        <v>41</v>
      </c>
      <c r="F206" s="505"/>
      <c r="G206" s="505" t="s">
        <v>32</v>
      </c>
      <c r="H206" s="506"/>
      <c r="I206" s="51"/>
      <c r="J206" s="27" t="s">
        <v>2</v>
      </c>
      <c r="K206" s="28"/>
      <c r="L206" s="28"/>
      <c r="M206" s="29"/>
      <c r="N206" s="2"/>
      <c r="V206" s="34"/>
    </row>
    <row r="207" spans="1:22" ht="13.5" thickBot="1" x14ac:dyDescent="0.25">
      <c r="A207" s="502"/>
      <c r="B207" s="7"/>
      <c r="C207" s="7"/>
      <c r="D207" s="4"/>
      <c r="E207" s="7"/>
      <c r="F207" s="7"/>
      <c r="G207" s="531"/>
      <c r="H207" s="465"/>
      <c r="I207" s="532"/>
      <c r="J207" s="55" t="s">
        <v>2</v>
      </c>
      <c r="K207" s="55"/>
      <c r="L207" s="55"/>
      <c r="M207" s="100"/>
      <c r="N207" s="2"/>
      <c r="V207" s="34">
        <f>G207</f>
        <v>0</v>
      </c>
    </row>
    <row r="208" spans="1:22" ht="23.25" thickBot="1" x14ac:dyDescent="0.25">
      <c r="A208" s="502"/>
      <c r="B208" s="37" t="s">
        <v>38</v>
      </c>
      <c r="C208" s="37" t="s">
        <v>40</v>
      </c>
      <c r="D208" s="37" t="s">
        <v>23</v>
      </c>
      <c r="E208" s="510" t="s">
        <v>42</v>
      </c>
      <c r="F208" s="510"/>
      <c r="G208" s="511"/>
      <c r="H208" s="512"/>
      <c r="I208" s="513"/>
      <c r="J208" s="57" t="s">
        <v>1</v>
      </c>
      <c r="K208" s="58"/>
      <c r="L208" s="58"/>
      <c r="M208" s="97"/>
      <c r="N208" s="2"/>
      <c r="V208" s="34"/>
    </row>
    <row r="209" spans="1:22" ht="13.5" thickBot="1" x14ac:dyDescent="0.25">
      <c r="A209" s="503"/>
      <c r="B209" s="7"/>
      <c r="C209" s="7"/>
      <c r="D209" s="64"/>
      <c r="E209" s="49" t="s">
        <v>4</v>
      </c>
      <c r="F209" s="50"/>
      <c r="G209" s="514"/>
      <c r="H209" s="515"/>
      <c r="I209" s="516"/>
      <c r="J209" s="57" t="s">
        <v>0</v>
      </c>
      <c r="K209" s="58"/>
      <c r="L209" s="58"/>
      <c r="M209" s="97"/>
      <c r="N209" s="2"/>
      <c r="V209" s="34"/>
    </row>
    <row r="210" spans="1:22" ht="24" thickTop="1" thickBot="1" x14ac:dyDescent="0.25">
      <c r="A210" s="501">
        <f>A206+1</f>
        <v>49</v>
      </c>
      <c r="B210" s="45" t="s">
        <v>37</v>
      </c>
      <c r="C210" s="45" t="s">
        <v>39</v>
      </c>
      <c r="D210" s="45" t="s">
        <v>24</v>
      </c>
      <c r="E210" s="505" t="s">
        <v>41</v>
      </c>
      <c r="F210" s="505"/>
      <c r="G210" s="505" t="s">
        <v>32</v>
      </c>
      <c r="H210" s="506"/>
      <c r="I210" s="51"/>
      <c r="J210" s="27" t="s">
        <v>2</v>
      </c>
      <c r="K210" s="28"/>
      <c r="L210" s="28"/>
      <c r="M210" s="29"/>
      <c r="N210" s="2"/>
      <c r="V210" s="34"/>
    </row>
    <row r="211" spans="1:22" ht="13.5" thickBot="1" x14ac:dyDescent="0.25">
      <c r="A211" s="502"/>
      <c r="B211" s="7"/>
      <c r="C211" s="7"/>
      <c r="D211" s="4"/>
      <c r="E211" s="7"/>
      <c r="F211" s="7"/>
      <c r="G211" s="531"/>
      <c r="H211" s="465"/>
      <c r="I211" s="532"/>
      <c r="J211" s="55" t="s">
        <v>2</v>
      </c>
      <c r="K211" s="55"/>
      <c r="L211" s="55"/>
      <c r="M211" s="100"/>
      <c r="N211" s="2"/>
      <c r="V211" s="34">
        <f>G211</f>
        <v>0</v>
      </c>
    </row>
    <row r="212" spans="1:22" ht="23.25" thickBot="1" x14ac:dyDescent="0.25">
      <c r="A212" s="502"/>
      <c r="B212" s="37" t="s">
        <v>38</v>
      </c>
      <c r="C212" s="37" t="s">
        <v>40</v>
      </c>
      <c r="D212" s="37" t="s">
        <v>23</v>
      </c>
      <c r="E212" s="510" t="s">
        <v>42</v>
      </c>
      <c r="F212" s="510"/>
      <c r="G212" s="511"/>
      <c r="H212" s="512"/>
      <c r="I212" s="513"/>
      <c r="J212" s="57" t="s">
        <v>1</v>
      </c>
      <c r="K212" s="58"/>
      <c r="L212" s="58"/>
      <c r="M212" s="97"/>
      <c r="N212" s="2"/>
      <c r="V212" s="34"/>
    </row>
    <row r="213" spans="1:22" ht="13.5" thickBot="1" x14ac:dyDescent="0.25">
      <c r="A213" s="503"/>
      <c r="B213" s="7"/>
      <c r="C213" s="7"/>
      <c r="D213" s="64"/>
      <c r="E213" s="49" t="s">
        <v>4</v>
      </c>
      <c r="F213" s="50"/>
      <c r="G213" s="514"/>
      <c r="H213" s="515"/>
      <c r="I213" s="516"/>
      <c r="J213" s="57" t="s">
        <v>0</v>
      </c>
      <c r="K213" s="58"/>
      <c r="L213" s="58"/>
      <c r="M213" s="97"/>
      <c r="N213" s="2"/>
      <c r="V213" s="34"/>
    </row>
    <row r="214" spans="1:22" ht="24" thickTop="1" thickBot="1" x14ac:dyDescent="0.25">
      <c r="A214" s="501">
        <f>A210+1</f>
        <v>50</v>
      </c>
      <c r="B214" s="45" t="s">
        <v>37</v>
      </c>
      <c r="C214" s="45" t="s">
        <v>39</v>
      </c>
      <c r="D214" s="45" t="s">
        <v>24</v>
      </c>
      <c r="E214" s="505" t="s">
        <v>41</v>
      </c>
      <c r="F214" s="505"/>
      <c r="G214" s="505" t="s">
        <v>32</v>
      </c>
      <c r="H214" s="506"/>
      <c r="I214" s="51"/>
      <c r="J214" s="27" t="s">
        <v>2</v>
      </c>
      <c r="K214" s="28"/>
      <c r="L214" s="28"/>
      <c r="M214" s="29"/>
      <c r="N214" s="2"/>
      <c r="V214" s="34"/>
    </row>
    <row r="215" spans="1:22" ht="13.5" thickBot="1" x14ac:dyDescent="0.25">
      <c r="A215" s="502"/>
      <c r="B215" s="7"/>
      <c r="C215" s="7"/>
      <c r="D215" s="4"/>
      <c r="E215" s="7"/>
      <c r="F215" s="7"/>
      <c r="G215" s="531"/>
      <c r="H215" s="465"/>
      <c r="I215" s="532"/>
      <c r="J215" s="55" t="s">
        <v>2</v>
      </c>
      <c r="K215" s="55"/>
      <c r="L215" s="55"/>
      <c r="M215" s="100"/>
      <c r="N215" s="2"/>
      <c r="V215" s="34">
        <f>G215</f>
        <v>0</v>
      </c>
    </row>
    <row r="216" spans="1:22" ht="23.25" thickBot="1" x14ac:dyDescent="0.25">
      <c r="A216" s="502"/>
      <c r="B216" s="37" t="s">
        <v>38</v>
      </c>
      <c r="C216" s="37" t="s">
        <v>40</v>
      </c>
      <c r="D216" s="37" t="s">
        <v>23</v>
      </c>
      <c r="E216" s="510" t="s">
        <v>42</v>
      </c>
      <c r="F216" s="510"/>
      <c r="G216" s="511"/>
      <c r="H216" s="512"/>
      <c r="I216" s="513"/>
      <c r="J216" s="57" t="s">
        <v>1</v>
      </c>
      <c r="K216" s="58"/>
      <c r="L216" s="58"/>
      <c r="M216" s="97"/>
      <c r="N216" s="2"/>
      <c r="V216" s="34"/>
    </row>
    <row r="217" spans="1:22" ht="13.5" thickBot="1" x14ac:dyDescent="0.25">
      <c r="A217" s="503"/>
      <c r="B217" s="7"/>
      <c r="C217" s="7"/>
      <c r="D217" s="64"/>
      <c r="E217" s="49" t="s">
        <v>4</v>
      </c>
      <c r="F217" s="50"/>
      <c r="G217" s="514"/>
      <c r="H217" s="515"/>
      <c r="I217" s="516"/>
      <c r="J217" s="57" t="s">
        <v>0</v>
      </c>
      <c r="K217" s="58"/>
      <c r="L217" s="58"/>
      <c r="M217" s="97"/>
      <c r="N217" s="2"/>
      <c r="V217" s="34"/>
    </row>
    <row r="218" spans="1:22" ht="24" thickTop="1" thickBot="1" x14ac:dyDescent="0.25">
      <c r="A218" s="501">
        <f>A214+1</f>
        <v>51</v>
      </c>
      <c r="B218" s="45" t="s">
        <v>37</v>
      </c>
      <c r="C218" s="45" t="s">
        <v>39</v>
      </c>
      <c r="D218" s="45" t="s">
        <v>24</v>
      </c>
      <c r="E218" s="505" t="s">
        <v>41</v>
      </c>
      <c r="F218" s="505"/>
      <c r="G218" s="505" t="s">
        <v>32</v>
      </c>
      <c r="H218" s="506"/>
      <c r="I218" s="51"/>
      <c r="J218" s="27" t="s">
        <v>2</v>
      </c>
      <c r="K218" s="28"/>
      <c r="L218" s="28"/>
      <c r="M218" s="29"/>
      <c r="N218" s="2"/>
      <c r="V218" s="34"/>
    </row>
    <row r="219" spans="1:22" ht="13.5" thickBot="1" x14ac:dyDescent="0.25">
      <c r="A219" s="502"/>
      <c r="B219" s="7"/>
      <c r="C219" s="7"/>
      <c r="D219" s="4"/>
      <c r="E219" s="7"/>
      <c r="F219" s="7"/>
      <c r="G219" s="531"/>
      <c r="H219" s="465"/>
      <c r="I219" s="532"/>
      <c r="J219" s="55" t="s">
        <v>2</v>
      </c>
      <c r="K219" s="55"/>
      <c r="L219" s="55"/>
      <c r="M219" s="100"/>
      <c r="N219" s="2"/>
      <c r="V219" s="34">
        <f>G219</f>
        <v>0</v>
      </c>
    </row>
    <row r="220" spans="1:22" ht="23.25" thickBot="1" x14ac:dyDescent="0.25">
      <c r="A220" s="502"/>
      <c r="B220" s="37" t="s">
        <v>38</v>
      </c>
      <c r="C220" s="37" t="s">
        <v>40</v>
      </c>
      <c r="D220" s="37" t="s">
        <v>23</v>
      </c>
      <c r="E220" s="510" t="s">
        <v>42</v>
      </c>
      <c r="F220" s="510"/>
      <c r="G220" s="511"/>
      <c r="H220" s="512"/>
      <c r="I220" s="513"/>
      <c r="J220" s="57" t="s">
        <v>1</v>
      </c>
      <c r="K220" s="58"/>
      <c r="L220" s="58"/>
      <c r="M220" s="97"/>
      <c r="N220" s="2"/>
      <c r="V220" s="34"/>
    </row>
    <row r="221" spans="1:22" ht="13.5" thickBot="1" x14ac:dyDescent="0.25">
      <c r="A221" s="503"/>
      <c r="B221" s="7"/>
      <c r="C221" s="7"/>
      <c r="D221" s="64"/>
      <c r="E221" s="49" t="s">
        <v>4</v>
      </c>
      <c r="F221" s="50"/>
      <c r="G221" s="514"/>
      <c r="H221" s="515"/>
      <c r="I221" s="516"/>
      <c r="J221" s="57" t="s">
        <v>0</v>
      </c>
      <c r="K221" s="58"/>
      <c r="L221" s="58"/>
      <c r="M221" s="97"/>
      <c r="N221" s="2"/>
      <c r="V221" s="34"/>
    </row>
    <row r="222" spans="1:22" ht="24" thickTop="1" thickBot="1" x14ac:dyDescent="0.25">
      <c r="A222" s="501">
        <f>A218+1</f>
        <v>52</v>
      </c>
      <c r="B222" s="45" t="s">
        <v>37</v>
      </c>
      <c r="C222" s="45" t="s">
        <v>39</v>
      </c>
      <c r="D222" s="45" t="s">
        <v>24</v>
      </c>
      <c r="E222" s="505" t="s">
        <v>41</v>
      </c>
      <c r="F222" s="505"/>
      <c r="G222" s="505" t="s">
        <v>32</v>
      </c>
      <c r="H222" s="506"/>
      <c r="I222" s="51"/>
      <c r="J222" s="27" t="s">
        <v>2</v>
      </c>
      <c r="K222" s="28"/>
      <c r="L222" s="28"/>
      <c r="M222" s="29"/>
      <c r="N222" s="2"/>
      <c r="V222" s="34"/>
    </row>
    <row r="223" spans="1:22" ht="13.5" thickBot="1" x14ac:dyDescent="0.25">
      <c r="A223" s="502"/>
      <c r="B223" s="7"/>
      <c r="C223" s="7"/>
      <c r="D223" s="4"/>
      <c r="E223" s="7"/>
      <c r="F223" s="7"/>
      <c r="G223" s="531"/>
      <c r="H223" s="465"/>
      <c r="I223" s="532"/>
      <c r="J223" s="55" t="s">
        <v>2</v>
      </c>
      <c r="K223" s="55"/>
      <c r="L223" s="55"/>
      <c r="M223" s="100"/>
      <c r="N223" s="2"/>
      <c r="V223" s="34">
        <f>G223</f>
        <v>0</v>
      </c>
    </row>
    <row r="224" spans="1:22" ht="23.25" thickBot="1" x14ac:dyDescent="0.25">
      <c r="A224" s="502"/>
      <c r="B224" s="37" t="s">
        <v>38</v>
      </c>
      <c r="C224" s="37" t="s">
        <v>40</v>
      </c>
      <c r="D224" s="37" t="s">
        <v>23</v>
      </c>
      <c r="E224" s="510" t="s">
        <v>42</v>
      </c>
      <c r="F224" s="510"/>
      <c r="G224" s="511"/>
      <c r="H224" s="512"/>
      <c r="I224" s="513"/>
      <c r="J224" s="57" t="s">
        <v>1</v>
      </c>
      <c r="K224" s="58"/>
      <c r="L224" s="58"/>
      <c r="M224" s="97"/>
      <c r="N224" s="2"/>
      <c r="V224" s="34"/>
    </row>
    <row r="225" spans="1:22" ht="13.5" thickBot="1" x14ac:dyDescent="0.25">
      <c r="A225" s="503"/>
      <c r="B225" s="7"/>
      <c r="C225" s="7"/>
      <c r="D225" s="64"/>
      <c r="E225" s="49" t="s">
        <v>4</v>
      </c>
      <c r="F225" s="50"/>
      <c r="G225" s="514"/>
      <c r="H225" s="515"/>
      <c r="I225" s="516"/>
      <c r="J225" s="57" t="s">
        <v>0</v>
      </c>
      <c r="K225" s="58"/>
      <c r="L225" s="58"/>
      <c r="M225" s="97"/>
      <c r="N225" s="2"/>
      <c r="V225" s="34"/>
    </row>
    <row r="226" spans="1:22" ht="24" thickTop="1" thickBot="1" x14ac:dyDescent="0.25">
      <c r="A226" s="501">
        <f>A222+1</f>
        <v>53</v>
      </c>
      <c r="B226" s="45" t="s">
        <v>37</v>
      </c>
      <c r="C226" s="45" t="s">
        <v>39</v>
      </c>
      <c r="D226" s="45" t="s">
        <v>24</v>
      </c>
      <c r="E226" s="505" t="s">
        <v>41</v>
      </c>
      <c r="F226" s="505"/>
      <c r="G226" s="505" t="s">
        <v>32</v>
      </c>
      <c r="H226" s="506"/>
      <c r="I226" s="51"/>
      <c r="J226" s="27" t="s">
        <v>2</v>
      </c>
      <c r="K226" s="28"/>
      <c r="L226" s="28"/>
      <c r="M226" s="29"/>
      <c r="N226" s="2"/>
      <c r="V226" s="34"/>
    </row>
    <row r="227" spans="1:22" ht="13.5" thickBot="1" x14ac:dyDescent="0.25">
      <c r="A227" s="502"/>
      <c r="B227" s="7"/>
      <c r="C227" s="7"/>
      <c r="D227" s="4"/>
      <c r="E227" s="7"/>
      <c r="F227" s="7"/>
      <c r="G227" s="531"/>
      <c r="H227" s="465"/>
      <c r="I227" s="532"/>
      <c r="J227" s="55" t="s">
        <v>2</v>
      </c>
      <c r="K227" s="55"/>
      <c r="L227" s="55"/>
      <c r="M227" s="100"/>
      <c r="N227" s="2"/>
      <c r="V227" s="34">
        <f>G227</f>
        <v>0</v>
      </c>
    </row>
    <row r="228" spans="1:22" ht="23.25" thickBot="1" x14ac:dyDescent="0.25">
      <c r="A228" s="502"/>
      <c r="B228" s="37" t="s">
        <v>38</v>
      </c>
      <c r="C228" s="37" t="s">
        <v>40</v>
      </c>
      <c r="D228" s="37" t="s">
        <v>23</v>
      </c>
      <c r="E228" s="510" t="s">
        <v>42</v>
      </c>
      <c r="F228" s="510"/>
      <c r="G228" s="511"/>
      <c r="H228" s="512"/>
      <c r="I228" s="513"/>
      <c r="J228" s="57" t="s">
        <v>1</v>
      </c>
      <c r="K228" s="58"/>
      <c r="L228" s="58"/>
      <c r="M228" s="97"/>
      <c r="N228" s="2"/>
      <c r="V228" s="34"/>
    </row>
    <row r="229" spans="1:22" ht="13.5" thickBot="1" x14ac:dyDescent="0.25">
      <c r="A229" s="503"/>
      <c r="B229" s="7"/>
      <c r="C229" s="7"/>
      <c r="D229" s="64"/>
      <c r="E229" s="49" t="s">
        <v>4</v>
      </c>
      <c r="F229" s="50"/>
      <c r="G229" s="514"/>
      <c r="H229" s="515"/>
      <c r="I229" s="516"/>
      <c r="J229" s="57" t="s">
        <v>0</v>
      </c>
      <c r="K229" s="58"/>
      <c r="L229" s="58"/>
      <c r="M229" s="97"/>
      <c r="N229" s="2"/>
      <c r="V229" s="34"/>
    </row>
    <row r="230" spans="1:22" ht="24" thickTop="1" thickBot="1" x14ac:dyDescent="0.25">
      <c r="A230" s="501">
        <f>A226+1</f>
        <v>54</v>
      </c>
      <c r="B230" s="45" t="s">
        <v>37</v>
      </c>
      <c r="C230" s="45" t="s">
        <v>39</v>
      </c>
      <c r="D230" s="45" t="s">
        <v>24</v>
      </c>
      <c r="E230" s="505" t="s">
        <v>41</v>
      </c>
      <c r="F230" s="505"/>
      <c r="G230" s="505" t="s">
        <v>32</v>
      </c>
      <c r="H230" s="506"/>
      <c r="I230" s="51"/>
      <c r="J230" s="27" t="s">
        <v>2</v>
      </c>
      <c r="K230" s="28"/>
      <c r="L230" s="28"/>
      <c r="M230" s="29"/>
      <c r="N230" s="2"/>
      <c r="V230" s="34"/>
    </row>
    <row r="231" spans="1:22" ht="13.5" thickBot="1" x14ac:dyDescent="0.25">
      <c r="A231" s="502"/>
      <c r="B231" s="7"/>
      <c r="C231" s="7"/>
      <c r="D231" s="4"/>
      <c r="E231" s="7"/>
      <c r="F231" s="7"/>
      <c r="G231" s="531"/>
      <c r="H231" s="465"/>
      <c r="I231" s="532"/>
      <c r="J231" s="55" t="s">
        <v>2</v>
      </c>
      <c r="K231" s="55"/>
      <c r="L231" s="55"/>
      <c r="M231" s="100"/>
      <c r="N231" s="2"/>
      <c r="V231" s="34">
        <f>G231</f>
        <v>0</v>
      </c>
    </row>
    <row r="232" spans="1:22" ht="23.25" thickBot="1" x14ac:dyDescent="0.25">
      <c r="A232" s="502"/>
      <c r="B232" s="37" t="s">
        <v>38</v>
      </c>
      <c r="C232" s="37" t="s">
        <v>40</v>
      </c>
      <c r="D232" s="37" t="s">
        <v>23</v>
      </c>
      <c r="E232" s="510" t="s">
        <v>42</v>
      </c>
      <c r="F232" s="510"/>
      <c r="G232" s="511"/>
      <c r="H232" s="512"/>
      <c r="I232" s="513"/>
      <c r="J232" s="57" t="s">
        <v>1</v>
      </c>
      <c r="K232" s="58"/>
      <c r="L232" s="58"/>
      <c r="M232" s="97"/>
      <c r="N232" s="2"/>
      <c r="V232" s="34"/>
    </row>
    <row r="233" spans="1:22" ht="13.5" thickBot="1" x14ac:dyDescent="0.25">
      <c r="A233" s="503"/>
      <c r="B233" s="7"/>
      <c r="C233" s="7"/>
      <c r="D233" s="64"/>
      <c r="E233" s="49" t="s">
        <v>4</v>
      </c>
      <c r="F233" s="50"/>
      <c r="G233" s="514"/>
      <c r="H233" s="515"/>
      <c r="I233" s="516"/>
      <c r="J233" s="57" t="s">
        <v>0</v>
      </c>
      <c r="K233" s="58"/>
      <c r="L233" s="58"/>
      <c r="M233" s="97"/>
      <c r="N233" s="2"/>
      <c r="V233" s="34"/>
    </row>
    <row r="234" spans="1:22" ht="24" thickTop="1" thickBot="1" x14ac:dyDescent="0.25">
      <c r="A234" s="501">
        <f>A230+1</f>
        <v>55</v>
      </c>
      <c r="B234" s="45" t="s">
        <v>37</v>
      </c>
      <c r="C234" s="45" t="s">
        <v>39</v>
      </c>
      <c r="D234" s="45" t="s">
        <v>24</v>
      </c>
      <c r="E234" s="505" t="s">
        <v>41</v>
      </c>
      <c r="F234" s="505"/>
      <c r="G234" s="505" t="s">
        <v>32</v>
      </c>
      <c r="H234" s="506"/>
      <c r="I234" s="51"/>
      <c r="J234" s="27" t="s">
        <v>2</v>
      </c>
      <c r="K234" s="28"/>
      <c r="L234" s="28"/>
      <c r="M234" s="29"/>
      <c r="N234" s="2"/>
      <c r="V234" s="34"/>
    </row>
    <row r="235" spans="1:22" ht="13.5" thickBot="1" x14ac:dyDescent="0.25">
      <c r="A235" s="502"/>
      <c r="B235" s="7"/>
      <c r="C235" s="7"/>
      <c r="D235" s="4"/>
      <c r="E235" s="7"/>
      <c r="F235" s="7"/>
      <c r="G235" s="531"/>
      <c r="H235" s="465"/>
      <c r="I235" s="532"/>
      <c r="J235" s="55" t="s">
        <v>2</v>
      </c>
      <c r="K235" s="55"/>
      <c r="L235" s="55"/>
      <c r="M235" s="100"/>
      <c r="N235" s="2"/>
      <c r="V235" s="34">
        <f>G235</f>
        <v>0</v>
      </c>
    </row>
    <row r="236" spans="1:22" ht="23.25" thickBot="1" x14ac:dyDescent="0.25">
      <c r="A236" s="502"/>
      <c r="B236" s="37" t="s">
        <v>38</v>
      </c>
      <c r="C236" s="37" t="s">
        <v>40</v>
      </c>
      <c r="D236" s="37" t="s">
        <v>23</v>
      </c>
      <c r="E236" s="510" t="s">
        <v>42</v>
      </c>
      <c r="F236" s="510"/>
      <c r="G236" s="511"/>
      <c r="H236" s="512"/>
      <c r="I236" s="513"/>
      <c r="J236" s="57" t="s">
        <v>1</v>
      </c>
      <c r="K236" s="58"/>
      <c r="L236" s="58"/>
      <c r="M236" s="97"/>
      <c r="N236" s="2"/>
      <c r="V236" s="34"/>
    </row>
    <row r="237" spans="1:22" ht="13.5" thickBot="1" x14ac:dyDescent="0.25">
      <c r="A237" s="503"/>
      <c r="B237" s="7"/>
      <c r="C237" s="7"/>
      <c r="D237" s="64"/>
      <c r="E237" s="49" t="s">
        <v>4</v>
      </c>
      <c r="F237" s="50"/>
      <c r="G237" s="514"/>
      <c r="H237" s="515"/>
      <c r="I237" s="516"/>
      <c r="J237" s="57" t="s">
        <v>0</v>
      </c>
      <c r="K237" s="58"/>
      <c r="L237" s="58"/>
      <c r="M237" s="97"/>
      <c r="N237" s="2"/>
      <c r="V237" s="34"/>
    </row>
    <row r="238" spans="1:22" ht="24" thickTop="1" thickBot="1" x14ac:dyDescent="0.25">
      <c r="A238" s="501">
        <f>A234+1</f>
        <v>56</v>
      </c>
      <c r="B238" s="45" t="s">
        <v>37</v>
      </c>
      <c r="C238" s="45" t="s">
        <v>39</v>
      </c>
      <c r="D238" s="45" t="s">
        <v>24</v>
      </c>
      <c r="E238" s="505" t="s">
        <v>41</v>
      </c>
      <c r="F238" s="505"/>
      <c r="G238" s="505" t="s">
        <v>32</v>
      </c>
      <c r="H238" s="506"/>
      <c r="I238" s="51"/>
      <c r="J238" s="27" t="s">
        <v>2</v>
      </c>
      <c r="K238" s="28"/>
      <c r="L238" s="28"/>
      <c r="M238" s="29"/>
      <c r="N238" s="2"/>
      <c r="V238" s="34"/>
    </row>
    <row r="239" spans="1:22" ht="13.5" thickBot="1" x14ac:dyDescent="0.25">
      <c r="A239" s="502"/>
      <c r="B239" s="7"/>
      <c r="C239" s="7"/>
      <c r="D239" s="4"/>
      <c r="E239" s="7"/>
      <c r="F239" s="7"/>
      <c r="G239" s="531"/>
      <c r="H239" s="465"/>
      <c r="I239" s="532"/>
      <c r="J239" s="55" t="s">
        <v>2</v>
      </c>
      <c r="K239" s="55"/>
      <c r="L239" s="55"/>
      <c r="M239" s="100"/>
      <c r="N239" s="2"/>
      <c r="V239" s="34">
        <f>G239</f>
        <v>0</v>
      </c>
    </row>
    <row r="240" spans="1:22" ht="23.25" thickBot="1" x14ac:dyDescent="0.25">
      <c r="A240" s="502"/>
      <c r="B240" s="37" t="s">
        <v>38</v>
      </c>
      <c r="C240" s="37" t="s">
        <v>40</v>
      </c>
      <c r="D240" s="37" t="s">
        <v>23</v>
      </c>
      <c r="E240" s="510" t="s">
        <v>42</v>
      </c>
      <c r="F240" s="510"/>
      <c r="G240" s="511"/>
      <c r="H240" s="512"/>
      <c r="I240" s="513"/>
      <c r="J240" s="57" t="s">
        <v>1</v>
      </c>
      <c r="K240" s="58"/>
      <c r="L240" s="58"/>
      <c r="M240" s="97"/>
      <c r="N240" s="2"/>
      <c r="V240" s="34"/>
    </row>
    <row r="241" spans="1:22" ht="13.5" thickBot="1" x14ac:dyDescent="0.25">
      <c r="A241" s="503"/>
      <c r="B241" s="7"/>
      <c r="C241" s="7"/>
      <c r="D241" s="64"/>
      <c r="E241" s="49" t="s">
        <v>4</v>
      </c>
      <c r="F241" s="50"/>
      <c r="G241" s="514"/>
      <c r="H241" s="515"/>
      <c r="I241" s="516"/>
      <c r="J241" s="57" t="s">
        <v>0</v>
      </c>
      <c r="K241" s="58"/>
      <c r="L241" s="58"/>
      <c r="M241" s="97"/>
      <c r="N241" s="2"/>
      <c r="V241" s="34"/>
    </row>
    <row r="242" spans="1:22" ht="24" thickTop="1" thickBot="1" x14ac:dyDescent="0.25">
      <c r="A242" s="501">
        <f>A238+1</f>
        <v>57</v>
      </c>
      <c r="B242" s="45" t="s">
        <v>37</v>
      </c>
      <c r="C242" s="45" t="s">
        <v>39</v>
      </c>
      <c r="D242" s="45" t="s">
        <v>24</v>
      </c>
      <c r="E242" s="505" t="s">
        <v>41</v>
      </c>
      <c r="F242" s="505"/>
      <c r="G242" s="505" t="s">
        <v>32</v>
      </c>
      <c r="H242" s="506"/>
      <c r="I242" s="51"/>
      <c r="J242" s="27" t="s">
        <v>2</v>
      </c>
      <c r="K242" s="28"/>
      <c r="L242" s="28"/>
      <c r="M242" s="29"/>
      <c r="N242" s="2"/>
      <c r="V242" s="34"/>
    </row>
    <row r="243" spans="1:22" ht="13.5" thickBot="1" x14ac:dyDescent="0.25">
      <c r="A243" s="502"/>
      <c r="B243" s="7"/>
      <c r="C243" s="7"/>
      <c r="D243" s="4"/>
      <c r="E243" s="7"/>
      <c r="F243" s="7"/>
      <c r="G243" s="531"/>
      <c r="H243" s="465"/>
      <c r="I243" s="532"/>
      <c r="J243" s="55" t="s">
        <v>2</v>
      </c>
      <c r="K243" s="55"/>
      <c r="L243" s="55"/>
      <c r="M243" s="100"/>
      <c r="N243" s="2"/>
      <c r="V243" s="34">
        <f>G243</f>
        <v>0</v>
      </c>
    </row>
    <row r="244" spans="1:22" ht="23.25" thickBot="1" x14ac:dyDescent="0.25">
      <c r="A244" s="502"/>
      <c r="B244" s="37" t="s">
        <v>38</v>
      </c>
      <c r="C244" s="37" t="s">
        <v>40</v>
      </c>
      <c r="D244" s="37" t="s">
        <v>23</v>
      </c>
      <c r="E244" s="510" t="s">
        <v>42</v>
      </c>
      <c r="F244" s="510"/>
      <c r="G244" s="511"/>
      <c r="H244" s="512"/>
      <c r="I244" s="513"/>
      <c r="J244" s="57" t="s">
        <v>1</v>
      </c>
      <c r="K244" s="58"/>
      <c r="L244" s="58"/>
      <c r="M244" s="97"/>
      <c r="N244" s="2"/>
      <c r="V244" s="34"/>
    </row>
    <row r="245" spans="1:22" ht="13.5" thickBot="1" x14ac:dyDescent="0.25">
      <c r="A245" s="503"/>
      <c r="B245" s="7"/>
      <c r="C245" s="7"/>
      <c r="D245" s="64"/>
      <c r="E245" s="49" t="s">
        <v>4</v>
      </c>
      <c r="F245" s="50"/>
      <c r="G245" s="514"/>
      <c r="H245" s="515"/>
      <c r="I245" s="516"/>
      <c r="J245" s="57" t="s">
        <v>0</v>
      </c>
      <c r="K245" s="58"/>
      <c r="L245" s="58"/>
      <c r="M245" s="97"/>
      <c r="N245" s="2"/>
      <c r="V245" s="34"/>
    </row>
    <row r="246" spans="1:22" ht="24" thickTop="1" thickBot="1" x14ac:dyDescent="0.25">
      <c r="A246" s="501">
        <f>A242+1</f>
        <v>58</v>
      </c>
      <c r="B246" s="45" t="s">
        <v>37</v>
      </c>
      <c r="C246" s="45" t="s">
        <v>39</v>
      </c>
      <c r="D246" s="45" t="s">
        <v>24</v>
      </c>
      <c r="E246" s="505" t="s">
        <v>41</v>
      </c>
      <c r="F246" s="505"/>
      <c r="G246" s="505" t="s">
        <v>32</v>
      </c>
      <c r="H246" s="506"/>
      <c r="I246" s="51"/>
      <c r="J246" s="27" t="s">
        <v>2</v>
      </c>
      <c r="K246" s="28"/>
      <c r="L246" s="28"/>
      <c r="M246" s="29"/>
      <c r="N246" s="2"/>
      <c r="V246" s="34"/>
    </row>
    <row r="247" spans="1:22" ht="13.5" thickBot="1" x14ac:dyDescent="0.25">
      <c r="A247" s="502"/>
      <c r="B247" s="7"/>
      <c r="C247" s="7"/>
      <c r="D247" s="4"/>
      <c r="E247" s="7"/>
      <c r="F247" s="7"/>
      <c r="G247" s="531"/>
      <c r="H247" s="465"/>
      <c r="I247" s="532"/>
      <c r="J247" s="55" t="s">
        <v>2</v>
      </c>
      <c r="K247" s="55"/>
      <c r="L247" s="55"/>
      <c r="M247" s="100"/>
      <c r="N247" s="2"/>
      <c r="V247" s="34">
        <f>G247</f>
        <v>0</v>
      </c>
    </row>
    <row r="248" spans="1:22" ht="23.25" thickBot="1" x14ac:dyDescent="0.25">
      <c r="A248" s="502"/>
      <c r="B248" s="37" t="s">
        <v>38</v>
      </c>
      <c r="C248" s="37" t="s">
        <v>40</v>
      </c>
      <c r="D248" s="37" t="s">
        <v>23</v>
      </c>
      <c r="E248" s="510" t="s">
        <v>42</v>
      </c>
      <c r="F248" s="510"/>
      <c r="G248" s="511"/>
      <c r="H248" s="512"/>
      <c r="I248" s="513"/>
      <c r="J248" s="57" t="s">
        <v>1</v>
      </c>
      <c r="K248" s="58"/>
      <c r="L248" s="58"/>
      <c r="M248" s="97"/>
      <c r="N248" s="2"/>
      <c r="V248" s="34"/>
    </row>
    <row r="249" spans="1:22" ht="13.5" thickBot="1" x14ac:dyDescent="0.25">
      <c r="A249" s="503"/>
      <c r="B249" s="7"/>
      <c r="C249" s="7"/>
      <c r="D249" s="64"/>
      <c r="E249" s="49" t="s">
        <v>4</v>
      </c>
      <c r="F249" s="50"/>
      <c r="G249" s="514"/>
      <c r="H249" s="515"/>
      <c r="I249" s="516"/>
      <c r="J249" s="57" t="s">
        <v>0</v>
      </c>
      <c r="K249" s="58"/>
      <c r="L249" s="58"/>
      <c r="M249" s="97"/>
      <c r="N249" s="2"/>
      <c r="V249" s="34"/>
    </row>
    <row r="250" spans="1:22" ht="24" thickTop="1" thickBot="1" x14ac:dyDescent="0.25">
      <c r="A250" s="501">
        <f>A246+1</f>
        <v>59</v>
      </c>
      <c r="B250" s="45" t="s">
        <v>37</v>
      </c>
      <c r="C250" s="45" t="s">
        <v>39</v>
      </c>
      <c r="D250" s="45" t="s">
        <v>24</v>
      </c>
      <c r="E250" s="505" t="s">
        <v>41</v>
      </c>
      <c r="F250" s="505"/>
      <c r="G250" s="505" t="s">
        <v>32</v>
      </c>
      <c r="H250" s="506"/>
      <c r="I250" s="51"/>
      <c r="J250" s="27" t="s">
        <v>2</v>
      </c>
      <c r="K250" s="28"/>
      <c r="L250" s="28"/>
      <c r="M250" s="29"/>
      <c r="N250" s="2"/>
      <c r="V250" s="34"/>
    </row>
    <row r="251" spans="1:22" ht="13.5" thickBot="1" x14ac:dyDescent="0.25">
      <c r="A251" s="502"/>
      <c r="B251" s="7"/>
      <c r="C251" s="7"/>
      <c r="D251" s="4"/>
      <c r="E251" s="7"/>
      <c r="F251" s="7"/>
      <c r="G251" s="531"/>
      <c r="H251" s="465"/>
      <c r="I251" s="532"/>
      <c r="J251" s="55" t="s">
        <v>2</v>
      </c>
      <c r="K251" s="55"/>
      <c r="L251" s="55"/>
      <c r="M251" s="100"/>
      <c r="N251" s="2"/>
      <c r="V251" s="34">
        <f>G251</f>
        <v>0</v>
      </c>
    </row>
    <row r="252" spans="1:22" ht="23.25" thickBot="1" x14ac:dyDescent="0.25">
      <c r="A252" s="502"/>
      <c r="B252" s="37" t="s">
        <v>38</v>
      </c>
      <c r="C252" s="37" t="s">
        <v>40</v>
      </c>
      <c r="D252" s="37" t="s">
        <v>23</v>
      </c>
      <c r="E252" s="510" t="s">
        <v>42</v>
      </c>
      <c r="F252" s="510"/>
      <c r="G252" s="511"/>
      <c r="H252" s="512"/>
      <c r="I252" s="513"/>
      <c r="J252" s="57" t="s">
        <v>1</v>
      </c>
      <c r="K252" s="58"/>
      <c r="L252" s="58"/>
      <c r="M252" s="97"/>
      <c r="N252" s="2"/>
      <c r="V252" s="34"/>
    </row>
    <row r="253" spans="1:22" ht="13.5" thickBot="1" x14ac:dyDescent="0.25">
      <c r="A253" s="503"/>
      <c r="B253" s="7"/>
      <c r="C253" s="7"/>
      <c r="D253" s="64"/>
      <c r="E253" s="49" t="s">
        <v>4</v>
      </c>
      <c r="F253" s="50"/>
      <c r="G253" s="514"/>
      <c r="H253" s="515"/>
      <c r="I253" s="516"/>
      <c r="J253" s="57" t="s">
        <v>0</v>
      </c>
      <c r="K253" s="58"/>
      <c r="L253" s="58"/>
      <c r="M253" s="97"/>
      <c r="N253" s="2"/>
      <c r="V253" s="34"/>
    </row>
    <row r="254" spans="1:22" ht="24" thickTop="1" thickBot="1" x14ac:dyDescent="0.25">
      <c r="A254" s="501">
        <f>A250+1</f>
        <v>60</v>
      </c>
      <c r="B254" s="45" t="s">
        <v>37</v>
      </c>
      <c r="C254" s="45" t="s">
        <v>39</v>
      </c>
      <c r="D254" s="45" t="s">
        <v>24</v>
      </c>
      <c r="E254" s="505" t="s">
        <v>41</v>
      </c>
      <c r="F254" s="505"/>
      <c r="G254" s="505" t="s">
        <v>32</v>
      </c>
      <c r="H254" s="506"/>
      <c r="I254" s="51"/>
      <c r="J254" s="27" t="s">
        <v>2</v>
      </c>
      <c r="K254" s="28"/>
      <c r="L254" s="28"/>
      <c r="M254" s="29"/>
      <c r="N254" s="2"/>
      <c r="V254" s="34"/>
    </row>
    <row r="255" spans="1:22" ht="13.5" thickBot="1" x14ac:dyDescent="0.25">
      <c r="A255" s="502"/>
      <c r="B255" s="7"/>
      <c r="C255" s="7"/>
      <c r="D255" s="4"/>
      <c r="E255" s="7"/>
      <c r="F255" s="7"/>
      <c r="G255" s="531"/>
      <c r="H255" s="465"/>
      <c r="I255" s="532"/>
      <c r="J255" s="55" t="s">
        <v>2</v>
      </c>
      <c r="K255" s="55"/>
      <c r="L255" s="55"/>
      <c r="M255" s="100"/>
      <c r="N255" s="2"/>
      <c r="V255" s="34">
        <f>G255</f>
        <v>0</v>
      </c>
    </row>
    <row r="256" spans="1:22" ht="23.25" thickBot="1" x14ac:dyDescent="0.25">
      <c r="A256" s="502"/>
      <c r="B256" s="37" t="s">
        <v>38</v>
      </c>
      <c r="C256" s="37" t="s">
        <v>40</v>
      </c>
      <c r="D256" s="37" t="s">
        <v>23</v>
      </c>
      <c r="E256" s="510" t="s">
        <v>42</v>
      </c>
      <c r="F256" s="510"/>
      <c r="G256" s="511"/>
      <c r="H256" s="512"/>
      <c r="I256" s="513"/>
      <c r="J256" s="57" t="s">
        <v>1</v>
      </c>
      <c r="K256" s="58"/>
      <c r="L256" s="58"/>
      <c r="M256" s="97"/>
      <c r="N256" s="2"/>
      <c r="V256" s="34"/>
    </row>
    <row r="257" spans="1:22" ht="13.5" thickBot="1" x14ac:dyDescent="0.25">
      <c r="A257" s="503"/>
      <c r="B257" s="7"/>
      <c r="C257" s="7"/>
      <c r="D257" s="64"/>
      <c r="E257" s="49" t="s">
        <v>4</v>
      </c>
      <c r="F257" s="50"/>
      <c r="G257" s="514"/>
      <c r="H257" s="515"/>
      <c r="I257" s="516"/>
      <c r="J257" s="57" t="s">
        <v>0</v>
      </c>
      <c r="K257" s="58"/>
      <c r="L257" s="58"/>
      <c r="M257" s="97"/>
      <c r="N257" s="2"/>
      <c r="V257" s="34"/>
    </row>
    <row r="258" spans="1:22" ht="24" thickTop="1" thickBot="1" x14ac:dyDescent="0.25">
      <c r="A258" s="501">
        <f>A254+1</f>
        <v>61</v>
      </c>
      <c r="B258" s="45" t="s">
        <v>37</v>
      </c>
      <c r="C258" s="45" t="s">
        <v>39</v>
      </c>
      <c r="D258" s="45" t="s">
        <v>24</v>
      </c>
      <c r="E258" s="505" t="s">
        <v>41</v>
      </c>
      <c r="F258" s="505"/>
      <c r="G258" s="505" t="s">
        <v>32</v>
      </c>
      <c r="H258" s="506"/>
      <c r="I258" s="51"/>
      <c r="J258" s="27" t="s">
        <v>2</v>
      </c>
      <c r="K258" s="28"/>
      <c r="L258" s="28"/>
      <c r="M258" s="29"/>
      <c r="N258" s="2"/>
      <c r="V258" s="34"/>
    </row>
    <row r="259" spans="1:22" ht="13.5" thickBot="1" x14ac:dyDescent="0.25">
      <c r="A259" s="502"/>
      <c r="B259" s="7"/>
      <c r="C259" s="7"/>
      <c r="D259" s="4"/>
      <c r="E259" s="7"/>
      <c r="F259" s="7"/>
      <c r="G259" s="531"/>
      <c r="H259" s="465"/>
      <c r="I259" s="532"/>
      <c r="J259" s="55" t="s">
        <v>2</v>
      </c>
      <c r="K259" s="55"/>
      <c r="L259" s="55"/>
      <c r="M259" s="100"/>
      <c r="N259" s="2"/>
      <c r="V259" s="34">
        <f>G259</f>
        <v>0</v>
      </c>
    </row>
    <row r="260" spans="1:22" ht="23.25" thickBot="1" x14ac:dyDescent="0.25">
      <c r="A260" s="502"/>
      <c r="B260" s="37" t="s">
        <v>38</v>
      </c>
      <c r="C260" s="37" t="s">
        <v>40</v>
      </c>
      <c r="D260" s="37" t="s">
        <v>23</v>
      </c>
      <c r="E260" s="510" t="s">
        <v>42</v>
      </c>
      <c r="F260" s="510"/>
      <c r="G260" s="511"/>
      <c r="H260" s="512"/>
      <c r="I260" s="513"/>
      <c r="J260" s="57" t="s">
        <v>1</v>
      </c>
      <c r="K260" s="58"/>
      <c r="L260" s="58"/>
      <c r="M260" s="97"/>
      <c r="N260" s="2"/>
      <c r="V260" s="34"/>
    </row>
    <row r="261" spans="1:22" ht="13.5" thickBot="1" x14ac:dyDescent="0.25">
      <c r="A261" s="503"/>
      <c r="B261" s="7"/>
      <c r="C261" s="7"/>
      <c r="D261" s="64"/>
      <c r="E261" s="49" t="s">
        <v>4</v>
      </c>
      <c r="F261" s="50"/>
      <c r="G261" s="514"/>
      <c r="H261" s="515"/>
      <c r="I261" s="516"/>
      <c r="J261" s="57" t="s">
        <v>0</v>
      </c>
      <c r="K261" s="58"/>
      <c r="L261" s="58"/>
      <c r="M261" s="97"/>
      <c r="N261" s="2"/>
      <c r="V261" s="34"/>
    </row>
    <row r="262" spans="1:22" ht="24" thickTop="1" thickBot="1" x14ac:dyDescent="0.25">
      <c r="A262" s="501">
        <f>A258+1</f>
        <v>62</v>
      </c>
      <c r="B262" s="45" t="s">
        <v>37</v>
      </c>
      <c r="C262" s="45" t="s">
        <v>39</v>
      </c>
      <c r="D262" s="45" t="s">
        <v>24</v>
      </c>
      <c r="E262" s="505" t="s">
        <v>41</v>
      </c>
      <c r="F262" s="505"/>
      <c r="G262" s="505" t="s">
        <v>32</v>
      </c>
      <c r="H262" s="506"/>
      <c r="I262" s="51"/>
      <c r="J262" s="27" t="s">
        <v>2</v>
      </c>
      <c r="K262" s="28"/>
      <c r="L262" s="28"/>
      <c r="M262" s="29"/>
      <c r="N262" s="2"/>
      <c r="V262" s="34"/>
    </row>
    <row r="263" spans="1:22" ht="13.5" thickBot="1" x14ac:dyDescent="0.25">
      <c r="A263" s="502"/>
      <c r="B263" s="7"/>
      <c r="C263" s="7"/>
      <c r="D263" s="4"/>
      <c r="E263" s="7"/>
      <c r="F263" s="7"/>
      <c r="G263" s="531"/>
      <c r="H263" s="465"/>
      <c r="I263" s="532"/>
      <c r="J263" s="55" t="s">
        <v>2</v>
      </c>
      <c r="K263" s="55"/>
      <c r="L263" s="55"/>
      <c r="M263" s="100"/>
      <c r="N263" s="2"/>
      <c r="V263" s="34">
        <f>G263</f>
        <v>0</v>
      </c>
    </row>
    <row r="264" spans="1:22" ht="23.25" thickBot="1" x14ac:dyDescent="0.25">
      <c r="A264" s="502"/>
      <c r="B264" s="37" t="s">
        <v>38</v>
      </c>
      <c r="C264" s="37" t="s">
        <v>40</v>
      </c>
      <c r="D264" s="37" t="s">
        <v>23</v>
      </c>
      <c r="E264" s="510" t="s">
        <v>42</v>
      </c>
      <c r="F264" s="510"/>
      <c r="G264" s="511"/>
      <c r="H264" s="512"/>
      <c r="I264" s="513"/>
      <c r="J264" s="57" t="s">
        <v>1</v>
      </c>
      <c r="K264" s="58"/>
      <c r="L264" s="58"/>
      <c r="M264" s="97"/>
      <c r="N264" s="2"/>
      <c r="V264" s="34"/>
    </row>
    <row r="265" spans="1:22" ht="13.5" thickBot="1" x14ac:dyDescent="0.25">
      <c r="A265" s="503"/>
      <c r="B265" s="7"/>
      <c r="C265" s="7"/>
      <c r="D265" s="64"/>
      <c r="E265" s="49" t="s">
        <v>4</v>
      </c>
      <c r="F265" s="50"/>
      <c r="G265" s="514"/>
      <c r="H265" s="515"/>
      <c r="I265" s="516"/>
      <c r="J265" s="57" t="s">
        <v>0</v>
      </c>
      <c r="K265" s="58"/>
      <c r="L265" s="58"/>
      <c r="M265" s="97"/>
      <c r="N265" s="2"/>
      <c r="V265" s="34"/>
    </row>
    <row r="266" spans="1:22" ht="24" thickTop="1" thickBot="1" x14ac:dyDescent="0.25">
      <c r="A266" s="501">
        <f>A262+1</f>
        <v>63</v>
      </c>
      <c r="B266" s="45" t="s">
        <v>37</v>
      </c>
      <c r="C266" s="45" t="s">
        <v>39</v>
      </c>
      <c r="D266" s="45" t="s">
        <v>24</v>
      </c>
      <c r="E266" s="505" t="s">
        <v>41</v>
      </c>
      <c r="F266" s="505"/>
      <c r="G266" s="505" t="s">
        <v>32</v>
      </c>
      <c r="H266" s="506"/>
      <c r="I266" s="51"/>
      <c r="J266" s="27" t="s">
        <v>2</v>
      </c>
      <c r="K266" s="28"/>
      <c r="L266" s="28"/>
      <c r="M266" s="29"/>
      <c r="N266" s="2"/>
      <c r="V266" s="34"/>
    </row>
    <row r="267" spans="1:22" ht="13.5" thickBot="1" x14ac:dyDescent="0.25">
      <c r="A267" s="502"/>
      <c r="B267" s="7"/>
      <c r="C267" s="7"/>
      <c r="D267" s="4"/>
      <c r="E267" s="7"/>
      <c r="F267" s="7"/>
      <c r="G267" s="531"/>
      <c r="H267" s="465"/>
      <c r="I267" s="532"/>
      <c r="J267" s="55" t="s">
        <v>2</v>
      </c>
      <c r="K267" s="55"/>
      <c r="L267" s="55"/>
      <c r="M267" s="100"/>
      <c r="N267" s="2"/>
      <c r="V267" s="34">
        <f>G267</f>
        <v>0</v>
      </c>
    </row>
    <row r="268" spans="1:22" ht="23.25" thickBot="1" x14ac:dyDescent="0.25">
      <c r="A268" s="502"/>
      <c r="B268" s="37" t="s">
        <v>38</v>
      </c>
      <c r="C268" s="37" t="s">
        <v>40</v>
      </c>
      <c r="D268" s="37" t="s">
        <v>23</v>
      </c>
      <c r="E268" s="510" t="s">
        <v>42</v>
      </c>
      <c r="F268" s="510"/>
      <c r="G268" s="511"/>
      <c r="H268" s="512"/>
      <c r="I268" s="513"/>
      <c r="J268" s="57" t="s">
        <v>1</v>
      </c>
      <c r="K268" s="58"/>
      <c r="L268" s="58"/>
      <c r="M268" s="97"/>
      <c r="N268" s="2"/>
      <c r="V268" s="34"/>
    </row>
    <row r="269" spans="1:22" ht="13.5" thickBot="1" x14ac:dyDescent="0.25">
      <c r="A269" s="503"/>
      <c r="B269" s="7"/>
      <c r="C269" s="7"/>
      <c r="D269" s="64"/>
      <c r="E269" s="49" t="s">
        <v>4</v>
      </c>
      <c r="F269" s="50"/>
      <c r="G269" s="514"/>
      <c r="H269" s="515"/>
      <c r="I269" s="516"/>
      <c r="J269" s="57" t="s">
        <v>0</v>
      </c>
      <c r="K269" s="58"/>
      <c r="L269" s="58"/>
      <c r="M269" s="97"/>
      <c r="N269" s="2"/>
      <c r="V269" s="34"/>
    </row>
    <row r="270" spans="1:22" ht="24" thickTop="1" thickBot="1" x14ac:dyDescent="0.25">
      <c r="A270" s="501">
        <f>A266+1</f>
        <v>64</v>
      </c>
      <c r="B270" s="45" t="s">
        <v>37</v>
      </c>
      <c r="C270" s="45" t="s">
        <v>39</v>
      </c>
      <c r="D270" s="45" t="s">
        <v>24</v>
      </c>
      <c r="E270" s="505" t="s">
        <v>41</v>
      </c>
      <c r="F270" s="505"/>
      <c r="G270" s="505" t="s">
        <v>32</v>
      </c>
      <c r="H270" s="506"/>
      <c r="I270" s="51"/>
      <c r="J270" s="27" t="s">
        <v>2</v>
      </c>
      <c r="K270" s="28"/>
      <c r="L270" s="28"/>
      <c r="M270" s="29"/>
      <c r="N270" s="2"/>
      <c r="V270" s="34"/>
    </row>
    <row r="271" spans="1:22" ht="13.5" thickBot="1" x14ac:dyDescent="0.25">
      <c r="A271" s="502"/>
      <c r="B271" s="7"/>
      <c r="C271" s="7"/>
      <c r="D271" s="4"/>
      <c r="E271" s="7"/>
      <c r="F271" s="7"/>
      <c r="G271" s="531"/>
      <c r="H271" s="465"/>
      <c r="I271" s="532"/>
      <c r="J271" s="55" t="s">
        <v>2</v>
      </c>
      <c r="K271" s="55"/>
      <c r="L271" s="55"/>
      <c r="M271" s="100"/>
      <c r="N271" s="2"/>
      <c r="V271" s="34">
        <f>G271</f>
        <v>0</v>
      </c>
    </row>
    <row r="272" spans="1:22" ht="23.25" thickBot="1" x14ac:dyDescent="0.25">
      <c r="A272" s="502"/>
      <c r="B272" s="37" t="s">
        <v>38</v>
      </c>
      <c r="C272" s="37" t="s">
        <v>40</v>
      </c>
      <c r="D272" s="37" t="s">
        <v>23</v>
      </c>
      <c r="E272" s="510" t="s">
        <v>42</v>
      </c>
      <c r="F272" s="510"/>
      <c r="G272" s="511"/>
      <c r="H272" s="512"/>
      <c r="I272" s="513"/>
      <c r="J272" s="57" t="s">
        <v>1</v>
      </c>
      <c r="K272" s="58"/>
      <c r="L272" s="58"/>
      <c r="M272" s="97"/>
      <c r="N272" s="2"/>
      <c r="V272" s="34"/>
    </row>
    <row r="273" spans="1:22" ht="13.5" thickBot="1" x14ac:dyDescent="0.25">
      <c r="A273" s="503"/>
      <c r="B273" s="7"/>
      <c r="C273" s="7"/>
      <c r="D273" s="64"/>
      <c r="E273" s="49" t="s">
        <v>4</v>
      </c>
      <c r="F273" s="50"/>
      <c r="G273" s="514"/>
      <c r="H273" s="515"/>
      <c r="I273" s="516"/>
      <c r="J273" s="57" t="s">
        <v>0</v>
      </c>
      <c r="K273" s="58"/>
      <c r="L273" s="58"/>
      <c r="M273" s="97"/>
      <c r="N273" s="2"/>
      <c r="V273" s="34"/>
    </row>
    <row r="274" spans="1:22" ht="24" thickTop="1" thickBot="1" x14ac:dyDescent="0.25">
      <c r="A274" s="501">
        <f>A270+1</f>
        <v>65</v>
      </c>
      <c r="B274" s="45" t="s">
        <v>37</v>
      </c>
      <c r="C274" s="45" t="s">
        <v>39</v>
      </c>
      <c r="D274" s="45" t="s">
        <v>24</v>
      </c>
      <c r="E274" s="505" t="s">
        <v>41</v>
      </c>
      <c r="F274" s="505"/>
      <c r="G274" s="505" t="s">
        <v>32</v>
      </c>
      <c r="H274" s="506"/>
      <c r="I274" s="51"/>
      <c r="J274" s="27" t="s">
        <v>2</v>
      </c>
      <c r="K274" s="28"/>
      <c r="L274" s="28"/>
      <c r="M274" s="29"/>
      <c r="N274" s="2"/>
      <c r="V274" s="34"/>
    </row>
    <row r="275" spans="1:22" ht="13.5" thickBot="1" x14ac:dyDescent="0.25">
      <c r="A275" s="502"/>
      <c r="B275" s="7"/>
      <c r="C275" s="7"/>
      <c r="D275" s="4"/>
      <c r="E275" s="7"/>
      <c r="F275" s="7"/>
      <c r="G275" s="531"/>
      <c r="H275" s="465"/>
      <c r="I275" s="532"/>
      <c r="J275" s="55" t="s">
        <v>2</v>
      </c>
      <c r="K275" s="55"/>
      <c r="L275" s="55"/>
      <c r="M275" s="100"/>
      <c r="N275" s="2"/>
      <c r="V275" s="34">
        <f>G275</f>
        <v>0</v>
      </c>
    </row>
    <row r="276" spans="1:22" ht="23.25" thickBot="1" x14ac:dyDescent="0.25">
      <c r="A276" s="502"/>
      <c r="B276" s="37" t="s">
        <v>38</v>
      </c>
      <c r="C276" s="37" t="s">
        <v>40</v>
      </c>
      <c r="D276" s="37" t="s">
        <v>23</v>
      </c>
      <c r="E276" s="510" t="s">
        <v>42</v>
      </c>
      <c r="F276" s="510"/>
      <c r="G276" s="511"/>
      <c r="H276" s="512"/>
      <c r="I276" s="513"/>
      <c r="J276" s="57" t="s">
        <v>1</v>
      </c>
      <c r="K276" s="58"/>
      <c r="L276" s="58"/>
      <c r="M276" s="97"/>
      <c r="N276" s="2"/>
      <c r="V276" s="34"/>
    </row>
    <row r="277" spans="1:22" ht="13.5" thickBot="1" x14ac:dyDescent="0.25">
      <c r="A277" s="503"/>
      <c r="B277" s="7"/>
      <c r="C277" s="7"/>
      <c r="D277" s="64"/>
      <c r="E277" s="49" t="s">
        <v>4</v>
      </c>
      <c r="F277" s="50"/>
      <c r="G277" s="514"/>
      <c r="H277" s="515"/>
      <c r="I277" s="516"/>
      <c r="J277" s="57" t="s">
        <v>0</v>
      </c>
      <c r="K277" s="58"/>
      <c r="L277" s="58"/>
      <c r="M277" s="97"/>
      <c r="N277" s="2"/>
      <c r="V277" s="34"/>
    </row>
    <row r="278" spans="1:22" ht="24" thickTop="1" thickBot="1" x14ac:dyDescent="0.25">
      <c r="A278" s="501">
        <f>A274+1</f>
        <v>66</v>
      </c>
      <c r="B278" s="45" t="s">
        <v>37</v>
      </c>
      <c r="C278" s="45" t="s">
        <v>39</v>
      </c>
      <c r="D278" s="45" t="s">
        <v>24</v>
      </c>
      <c r="E278" s="505" t="s">
        <v>41</v>
      </c>
      <c r="F278" s="505"/>
      <c r="G278" s="505" t="s">
        <v>32</v>
      </c>
      <c r="H278" s="506"/>
      <c r="I278" s="51"/>
      <c r="J278" s="27" t="s">
        <v>2</v>
      </c>
      <c r="K278" s="28"/>
      <c r="L278" s="28"/>
      <c r="M278" s="29"/>
      <c r="N278" s="2"/>
      <c r="V278" s="34"/>
    </row>
    <row r="279" spans="1:22" ht="13.5" thickBot="1" x14ac:dyDescent="0.25">
      <c r="A279" s="502"/>
      <c r="B279" s="7"/>
      <c r="C279" s="7"/>
      <c r="D279" s="4"/>
      <c r="E279" s="7"/>
      <c r="F279" s="7"/>
      <c r="G279" s="531"/>
      <c r="H279" s="465"/>
      <c r="I279" s="532"/>
      <c r="J279" s="55" t="s">
        <v>2</v>
      </c>
      <c r="K279" s="55"/>
      <c r="L279" s="55"/>
      <c r="M279" s="100"/>
      <c r="N279" s="2"/>
      <c r="V279" s="34">
        <f>G279</f>
        <v>0</v>
      </c>
    </row>
    <row r="280" spans="1:22" ht="23.25" thickBot="1" x14ac:dyDescent="0.25">
      <c r="A280" s="502"/>
      <c r="B280" s="37" t="s">
        <v>38</v>
      </c>
      <c r="C280" s="37" t="s">
        <v>40</v>
      </c>
      <c r="D280" s="37" t="s">
        <v>23</v>
      </c>
      <c r="E280" s="510" t="s">
        <v>42</v>
      </c>
      <c r="F280" s="510"/>
      <c r="G280" s="511"/>
      <c r="H280" s="512"/>
      <c r="I280" s="513"/>
      <c r="J280" s="57" t="s">
        <v>1</v>
      </c>
      <c r="K280" s="58"/>
      <c r="L280" s="58"/>
      <c r="M280" s="97"/>
      <c r="N280" s="2"/>
      <c r="V280" s="34"/>
    </row>
    <row r="281" spans="1:22" ht="13.5" thickBot="1" x14ac:dyDescent="0.25">
      <c r="A281" s="503"/>
      <c r="B281" s="7"/>
      <c r="C281" s="7"/>
      <c r="D281" s="64"/>
      <c r="E281" s="49" t="s">
        <v>4</v>
      </c>
      <c r="F281" s="50"/>
      <c r="G281" s="514"/>
      <c r="H281" s="515"/>
      <c r="I281" s="516"/>
      <c r="J281" s="57" t="s">
        <v>0</v>
      </c>
      <c r="K281" s="58"/>
      <c r="L281" s="58"/>
      <c r="M281" s="97"/>
      <c r="N281" s="2"/>
      <c r="V281" s="34"/>
    </row>
    <row r="282" spans="1:22" ht="24" thickTop="1" thickBot="1" x14ac:dyDescent="0.25">
      <c r="A282" s="501">
        <f>A278+1</f>
        <v>67</v>
      </c>
      <c r="B282" s="45" t="s">
        <v>37</v>
      </c>
      <c r="C282" s="45" t="s">
        <v>39</v>
      </c>
      <c r="D282" s="45" t="s">
        <v>24</v>
      </c>
      <c r="E282" s="505" t="s">
        <v>41</v>
      </c>
      <c r="F282" s="505"/>
      <c r="G282" s="505" t="s">
        <v>32</v>
      </c>
      <c r="H282" s="506"/>
      <c r="I282" s="51"/>
      <c r="J282" s="27" t="s">
        <v>2</v>
      </c>
      <c r="K282" s="28"/>
      <c r="L282" s="28"/>
      <c r="M282" s="29"/>
      <c r="N282" s="2"/>
      <c r="V282" s="34"/>
    </row>
    <row r="283" spans="1:22" ht="13.5" thickBot="1" x14ac:dyDescent="0.25">
      <c r="A283" s="502"/>
      <c r="B283" s="7"/>
      <c r="C283" s="7"/>
      <c r="D283" s="4"/>
      <c r="E283" s="7"/>
      <c r="F283" s="7"/>
      <c r="G283" s="531"/>
      <c r="H283" s="465"/>
      <c r="I283" s="532"/>
      <c r="J283" s="55" t="s">
        <v>2</v>
      </c>
      <c r="K283" s="55"/>
      <c r="L283" s="55"/>
      <c r="M283" s="100"/>
      <c r="N283" s="2"/>
      <c r="V283" s="34">
        <f>G283</f>
        <v>0</v>
      </c>
    </row>
    <row r="284" spans="1:22" ht="23.25" thickBot="1" x14ac:dyDescent="0.25">
      <c r="A284" s="502"/>
      <c r="B284" s="37" t="s">
        <v>38</v>
      </c>
      <c r="C284" s="37" t="s">
        <v>40</v>
      </c>
      <c r="D284" s="37" t="s">
        <v>23</v>
      </c>
      <c r="E284" s="510" t="s">
        <v>42</v>
      </c>
      <c r="F284" s="510"/>
      <c r="G284" s="511"/>
      <c r="H284" s="512"/>
      <c r="I284" s="513"/>
      <c r="J284" s="57" t="s">
        <v>1</v>
      </c>
      <c r="K284" s="58"/>
      <c r="L284" s="58"/>
      <c r="M284" s="97"/>
      <c r="N284" s="2"/>
      <c r="V284" s="34"/>
    </row>
    <row r="285" spans="1:22" ht="13.5" thickBot="1" x14ac:dyDescent="0.25">
      <c r="A285" s="503"/>
      <c r="B285" s="7"/>
      <c r="C285" s="7"/>
      <c r="D285" s="64"/>
      <c r="E285" s="49" t="s">
        <v>4</v>
      </c>
      <c r="F285" s="50"/>
      <c r="G285" s="514"/>
      <c r="H285" s="515"/>
      <c r="I285" s="516"/>
      <c r="J285" s="57" t="s">
        <v>0</v>
      </c>
      <c r="K285" s="58"/>
      <c r="L285" s="58"/>
      <c r="M285" s="97"/>
      <c r="N285" s="2"/>
      <c r="V285" s="34"/>
    </row>
    <row r="286" spans="1:22" ht="24" thickTop="1" thickBot="1" x14ac:dyDescent="0.25">
      <c r="A286" s="501">
        <f>A282+1</f>
        <v>68</v>
      </c>
      <c r="B286" s="45" t="s">
        <v>37</v>
      </c>
      <c r="C286" s="45" t="s">
        <v>39</v>
      </c>
      <c r="D286" s="45" t="s">
        <v>24</v>
      </c>
      <c r="E286" s="505" t="s">
        <v>41</v>
      </c>
      <c r="F286" s="505"/>
      <c r="G286" s="505" t="s">
        <v>32</v>
      </c>
      <c r="H286" s="506"/>
      <c r="I286" s="51"/>
      <c r="J286" s="27" t="s">
        <v>2</v>
      </c>
      <c r="K286" s="28"/>
      <c r="L286" s="28"/>
      <c r="M286" s="29"/>
      <c r="N286" s="2"/>
      <c r="V286" s="34"/>
    </row>
    <row r="287" spans="1:22" ht="13.5" thickBot="1" x14ac:dyDescent="0.25">
      <c r="A287" s="502"/>
      <c r="B287" s="7"/>
      <c r="C287" s="7"/>
      <c r="D287" s="4"/>
      <c r="E287" s="7"/>
      <c r="F287" s="7"/>
      <c r="G287" s="531"/>
      <c r="H287" s="465"/>
      <c r="I287" s="532"/>
      <c r="J287" s="55" t="s">
        <v>2</v>
      </c>
      <c r="K287" s="55"/>
      <c r="L287" s="55"/>
      <c r="M287" s="100"/>
      <c r="N287" s="2"/>
      <c r="V287" s="34">
        <f>G287</f>
        <v>0</v>
      </c>
    </row>
    <row r="288" spans="1:22" ht="23.25" thickBot="1" x14ac:dyDescent="0.25">
      <c r="A288" s="502"/>
      <c r="B288" s="37" t="s">
        <v>38</v>
      </c>
      <c r="C288" s="37" t="s">
        <v>40</v>
      </c>
      <c r="D288" s="37" t="s">
        <v>23</v>
      </c>
      <c r="E288" s="510" t="s">
        <v>42</v>
      </c>
      <c r="F288" s="510"/>
      <c r="G288" s="511"/>
      <c r="H288" s="512"/>
      <c r="I288" s="513"/>
      <c r="J288" s="57" t="s">
        <v>1</v>
      </c>
      <c r="K288" s="58"/>
      <c r="L288" s="58"/>
      <c r="M288" s="97"/>
      <c r="N288" s="2"/>
      <c r="V288" s="34"/>
    </row>
    <row r="289" spans="1:22" ht="13.5" thickBot="1" x14ac:dyDescent="0.25">
      <c r="A289" s="503"/>
      <c r="B289" s="7"/>
      <c r="C289" s="7"/>
      <c r="D289" s="64"/>
      <c r="E289" s="49" t="s">
        <v>4</v>
      </c>
      <c r="F289" s="50"/>
      <c r="G289" s="514"/>
      <c r="H289" s="515"/>
      <c r="I289" s="516"/>
      <c r="J289" s="57" t="s">
        <v>0</v>
      </c>
      <c r="K289" s="58"/>
      <c r="L289" s="58"/>
      <c r="M289" s="97"/>
      <c r="N289" s="2"/>
      <c r="V289" s="34"/>
    </row>
    <row r="290" spans="1:22" ht="24" thickTop="1" thickBot="1" x14ac:dyDescent="0.25">
      <c r="A290" s="501">
        <f>A286+1</f>
        <v>69</v>
      </c>
      <c r="B290" s="45" t="s">
        <v>37</v>
      </c>
      <c r="C290" s="45" t="s">
        <v>39</v>
      </c>
      <c r="D290" s="45" t="s">
        <v>24</v>
      </c>
      <c r="E290" s="505" t="s">
        <v>41</v>
      </c>
      <c r="F290" s="505"/>
      <c r="G290" s="505" t="s">
        <v>32</v>
      </c>
      <c r="H290" s="506"/>
      <c r="I290" s="51"/>
      <c r="J290" s="27" t="s">
        <v>2</v>
      </c>
      <c r="K290" s="28"/>
      <c r="L290" s="28"/>
      <c r="M290" s="29"/>
      <c r="N290" s="2"/>
      <c r="V290" s="34"/>
    </row>
    <row r="291" spans="1:22" ht="13.5" thickBot="1" x14ac:dyDescent="0.25">
      <c r="A291" s="502"/>
      <c r="B291" s="7"/>
      <c r="C291" s="7"/>
      <c r="D291" s="4"/>
      <c r="E291" s="7"/>
      <c r="F291" s="7"/>
      <c r="G291" s="531"/>
      <c r="H291" s="465"/>
      <c r="I291" s="532"/>
      <c r="J291" s="55" t="s">
        <v>2</v>
      </c>
      <c r="K291" s="55"/>
      <c r="L291" s="55"/>
      <c r="M291" s="100"/>
      <c r="N291" s="2"/>
      <c r="V291" s="34">
        <f>G291</f>
        <v>0</v>
      </c>
    </row>
    <row r="292" spans="1:22" ht="23.25" thickBot="1" x14ac:dyDescent="0.25">
      <c r="A292" s="502"/>
      <c r="B292" s="37" t="s">
        <v>38</v>
      </c>
      <c r="C292" s="37" t="s">
        <v>40</v>
      </c>
      <c r="D292" s="37" t="s">
        <v>23</v>
      </c>
      <c r="E292" s="510" t="s">
        <v>42</v>
      </c>
      <c r="F292" s="510"/>
      <c r="G292" s="511"/>
      <c r="H292" s="512"/>
      <c r="I292" s="513"/>
      <c r="J292" s="57" t="s">
        <v>1</v>
      </c>
      <c r="K292" s="58"/>
      <c r="L292" s="58"/>
      <c r="M292" s="97"/>
      <c r="N292" s="2"/>
      <c r="V292" s="34"/>
    </row>
    <row r="293" spans="1:22" ht="13.5" thickBot="1" x14ac:dyDescent="0.25">
      <c r="A293" s="503"/>
      <c r="B293" s="7"/>
      <c r="C293" s="7"/>
      <c r="D293" s="64"/>
      <c r="E293" s="49" t="s">
        <v>4</v>
      </c>
      <c r="F293" s="50"/>
      <c r="G293" s="514"/>
      <c r="H293" s="515"/>
      <c r="I293" s="516"/>
      <c r="J293" s="57" t="s">
        <v>0</v>
      </c>
      <c r="K293" s="58"/>
      <c r="L293" s="58"/>
      <c r="M293" s="97"/>
      <c r="N293" s="2"/>
      <c r="V293" s="34"/>
    </row>
    <row r="294" spans="1:22" ht="24" thickTop="1" thickBot="1" x14ac:dyDescent="0.25">
      <c r="A294" s="501">
        <f>A290+1</f>
        <v>70</v>
      </c>
      <c r="B294" s="45" t="s">
        <v>37</v>
      </c>
      <c r="C294" s="45" t="s">
        <v>39</v>
      </c>
      <c r="D294" s="45" t="s">
        <v>24</v>
      </c>
      <c r="E294" s="505" t="s">
        <v>41</v>
      </c>
      <c r="F294" s="505"/>
      <c r="G294" s="505" t="s">
        <v>32</v>
      </c>
      <c r="H294" s="506"/>
      <c r="I294" s="51"/>
      <c r="J294" s="27" t="s">
        <v>2</v>
      </c>
      <c r="K294" s="28"/>
      <c r="L294" s="28"/>
      <c r="M294" s="29"/>
      <c r="N294" s="2"/>
      <c r="V294" s="34"/>
    </row>
    <row r="295" spans="1:22" ht="13.5" thickBot="1" x14ac:dyDescent="0.25">
      <c r="A295" s="502"/>
      <c r="B295" s="7"/>
      <c r="C295" s="7"/>
      <c r="D295" s="4"/>
      <c r="E295" s="7"/>
      <c r="F295" s="7"/>
      <c r="G295" s="531"/>
      <c r="H295" s="465"/>
      <c r="I295" s="532"/>
      <c r="J295" s="55" t="s">
        <v>2</v>
      </c>
      <c r="K295" s="55"/>
      <c r="L295" s="55"/>
      <c r="M295" s="100"/>
      <c r="N295" s="2"/>
      <c r="V295" s="34">
        <f>G295</f>
        <v>0</v>
      </c>
    </row>
    <row r="296" spans="1:22" ht="23.25" thickBot="1" x14ac:dyDescent="0.25">
      <c r="A296" s="502"/>
      <c r="B296" s="37" t="s">
        <v>38</v>
      </c>
      <c r="C296" s="37" t="s">
        <v>40</v>
      </c>
      <c r="D296" s="37" t="s">
        <v>23</v>
      </c>
      <c r="E296" s="510" t="s">
        <v>42</v>
      </c>
      <c r="F296" s="510"/>
      <c r="G296" s="511"/>
      <c r="H296" s="512"/>
      <c r="I296" s="513"/>
      <c r="J296" s="57" t="s">
        <v>1</v>
      </c>
      <c r="K296" s="58"/>
      <c r="L296" s="58"/>
      <c r="M296" s="97"/>
      <c r="N296" s="2"/>
      <c r="V296" s="34"/>
    </row>
    <row r="297" spans="1:22" ht="13.5" thickBot="1" x14ac:dyDescent="0.25">
      <c r="A297" s="503"/>
      <c r="B297" s="7"/>
      <c r="C297" s="7"/>
      <c r="D297" s="64"/>
      <c r="E297" s="49" t="s">
        <v>4</v>
      </c>
      <c r="F297" s="50"/>
      <c r="G297" s="514"/>
      <c r="H297" s="515"/>
      <c r="I297" s="516"/>
      <c r="J297" s="57" t="s">
        <v>0</v>
      </c>
      <c r="K297" s="58"/>
      <c r="L297" s="58"/>
      <c r="M297" s="97"/>
      <c r="N297" s="2"/>
      <c r="V297" s="34"/>
    </row>
    <row r="298" spans="1:22" ht="24" thickTop="1" thickBot="1" x14ac:dyDescent="0.25">
      <c r="A298" s="501">
        <f>A294+1</f>
        <v>71</v>
      </c>
      <c r="B298" s="45" t="s">
        <v>37</v>
      </c>
      <c r="C298" s="45" t="s">
        <v>39</v>
      </c>
      <c r="D298" s="45" t="s">
        <v>24</v>
      </c>
      <c r="E298" s="505" t="s">
        <v>41</v>
      </c>
      <c r="F298" s="505"/>
      <c r="G298" s="505" t="s">
        <v>32</v>
      </c>
      <c r="H298" s="506"/>
      <c r="I298" s="51"/>
      <c r="J298" s="27" t="s">
        <v>2</v>
      </c>
      <c r="K298" s="28"/>
      <c r="L298" s="28"/>
      <c r="M298" s="29"/>
      <c r="N298" s="2"/>
      <c r="V298" s="34"/>
    </row>
    <row r="299" spans="1:22" ht="13.5" thickBot="1" x14ac:dyDescent="0.25">
      <c r="A299" s="502"/>
      <c r="B299" s="7"/>
      <c r="C299" s="7"/>
      <c r="D299" s="4"/>
      <c r="E299" s="7"/>
      <c r="F299" s="7"/>
      <c r="G299" s="531"/>
      <c r="H299" s="465"/>
      <c r="I299" s="532"/>
      <c r="J299" s="55" t="s">
        <v>2</v>
      </c>
      <c r="K299" s="55"/>
      <c r="L299" s="55"/>
      <c r="M299" s="100"/>
      <c r="N299" s="2"/>
      <c r="V299" s="34">
        <f>G299</f>
        <v>0</v>
      </c>
    </row>
    <row r="300" spans="1:22" ht="23.25" thickBot="1" x14ac:dyDescent="0.25">
      <c r="A300" s="502"/>
      <c r="B300" s="37" t="s">
        <v>38</v>
      </c>
      <c r="C300" s="37" t="s">
        <v>40</v>
      </c>
      <c r="D300" s="37" t="s">
        <v>23</v>
      </c>
      <c r="E300" s="510" t="s">
        <v>42</v>
      </c>
      <c r="F300" s="510"/>
      <c r="G300" s="511"/>
      <c r="H300" s="512"/>
      <c r="I300" s="513"/>
      <c r="J300" s="57" t="s">
        <v>1</v>
      </c>
      <c r="K300" s="58"/>
      <c r="L300" s="58"/>
      <c r="M300" s="97"/>
      <c r="N300" s="2"/>
      <c r="V300" s="34"/>
    </row>
    <row r="301" spans="1:22" ht="13.5" thickBot="1" x14ac:dyDescent="0.25">
      <c r="A301" s="503"/>
      <c r="B301" s="7"/>
      <c r="C301" s="7"/>
      <c r="D301" s="64"/>
      <c r="E301" s="49" t="s">
        <v>4</v>
      </c>
      <c r="F301" s="50"/>
      <c r="G301" s="514"/>
      <c r="H301" s="515"/>
      <c r="I301" s="516"/>
      <c r="J301" s="57" t="s">
        <v>0</v>
      </c>
      <c r="K301" s="58"/>
      <c r="L301" s="58"/>
      <c r="M301" s="97"/>
      <c r="N301" s="2"/>
      <c r="V301" s="34"/>
    </row>
    <row r="302" spans="1:22" ht="24" thickTop="1" thickBot="1" x14ac:dyDescent="0.25">
      <c r="A302" s="501">
        <f>A298+1</f>
        <v>72</v>
      </c>
      <c r="B302" s="45" t="s">
        <v>37</v>
      </c>
      <c r="C302" s="45" t="s">
        <v>39</v>
      </c>
      <c r="D302" s="45" t="s">
        <v>24</v>
      </c>
      <c r="E302" s="505" t="s">
        <v>41</v>
      </c>
      <c r="F302" s="505"/>
      <c r="G302" s="505" t="s">
        <v>32</v>
      </c>
      <c r="H302" s="506"/>
      <c r="I302" s="51"/>
      <c r="J302" s="27" t="s">
        <v>2</v>
      </c>
      <c r="K302" s="28"/>
      <c r="L302" s="28"/>
      <c r="M302" s="29"/>
      <c r="N302" s="2"/>
      <c r="V302" s="34"/>
    </row>
    <row r="303" spans="1:22" ht="13.5" thickBot="1" x14ac:dyDescent="0.25">
      <c r="A303" s="502"/>
      <c r="B303" s="7"/>
      <c r="C303" s="7"/>
      <c r="D303" s="4"/>
      <c r="E303" s="7"/>
      <c r="F303" s="7"/>
      <c r="G303" s="531"/>
      <c r="H303" s="465"/>
      <c r="I303" s="532"/>
      <c r="J303" s="55" t="s">
        <v>2</v>
      </c>
      <c r="K303" s="55"/>
      <c r="L303" s="55"/>
      <c r="M303" s="100"/>
      <c r="N303" s="2"/>
      <c r="V303" s="34">
        <f>G303</f>
        <v>0</v>
      </c>
    </row>
    <row r="304" spans="1:22" ht="23.25" thickBot="1" x14ac:dyDescent="0.25">
      <c r="A304" s="502"/>
      <c r="B304" s="37" t="s">
        <v>38</v>
      </c>
      <c r="C304" s="37" t="s">
        <v>40</v>
      </c>
      <c r="D304" s="37" t="s">
        <v>23</v>
      </c>
      <c r="E304" s="510" t="s">
        <v>42</v>
      </c>
      <c r="F304" s="510"/>
      <c r="G304" s="511"/>
      <c r="H304" s="512"/>
      <c r="I304" s="513"/>
      <c r="J304" s="57" t="s">
        <v>1</v>
      </c>
      <c r="K304" s="58"/>
      <c r="L304" s="58"/>
      <c r="M304" s="97"/>
      <c r="N304" s="2"/>
      <c r="V304" s="34"/>
    </row>
    <row r="305" spans="1:22" ht="13.5" thickBot="1" x14ac:dyDescent="0.25">
      <c r="A305" s="503"/>
      <c r="B305" s="7"/>
      <c r="C305" s="7"/>
      <c r="D305" s="64"/>
      <c r="E305" s="49" t="s">
        <v>4</v>
      </c>
      <c r="F305" s="50"/>
      <c r="G305" s="514"/>
      <c r="H305" s="515"/>
      <c r="I305" s="516"/>
      <c r="J305" s="57" t="s">
        <v>0</v>
      </c>
      <c r="K305" s="58"/>
      <c r="L305" s="58"/>
      <c r="M305" s="97"/>
      <c r="N305" s="2"/>
      <c r="V305" s="34"/>
    </row>
    <row r="306" spans="1:22" ht="24" thickTop="1" thickBot="1" x14ac:dyDescent="0.25">
      <c r="A306" s="501">
        <f>A302+1</f>
        <v>73</v>
      </c>
      <c r="B306" s="45" t="s">
        <v>37</v>
      </c>
      <c r="C306" s="45" t="s">
        <v>39</v>
      </c>
      <c r="D306" s="45" t="s">
        <v>24</v>
      </c>
      <c r="E306" s="505" t="s">
        <v>41</v>
      </c>
      <c r="F306" s="505"/>
      <c r="G306" s="505" t="s">
        <v>32</v>
      </c>
      <c r="H306" s="506"/>
      <c r="I306" s="51"/>
      <c r="J306" s="27" t="s">
        <v>2</v>
      </c>
      <c r="K306" s="28"/>
      <c r="L306" s="28"/>
      <c r="M306" s="29"/>
      <c r="N306" s="2"/>
      <c r="V306" s="34"/>
    </row>
    <row r="307" spans="1:22" ht="13.5" thickBot="1" x14ac:dyDescent="0.25">
      <c r="A307" s="502"/>
      <c r="B307" s="7"/>
      <c r="C307" s="7"/>
      <c r="D307" s="4"/>
      <c r="E307" s="7"/>
      <c r="F307" s="7"/>
      <c r="G307" s="531"/>
      <c r="H307" s="465"/>
      <c r="I307" s="532"/>
      <c r="J307" s="55" t="s">
        <v>2</v>
      </c>
      <c r="K307" s="55"/>
      <c r="L307" s="55"/>
      <c r="M307" s="100"/>
      <c r="N307" s="2"/>
      <c r="V307" s="34">
        <f>G307</f>
        <v>0</v>
      </c>
    </row>
    <row r="308" spans="1:22" ht="23.25" thickBot="1" x14ac:dyDescent="0.25">
      <c r="A308" s="502"/>
      <c r="B308" s="37" t="s">
        <v>38</v>
      </c>
      <c r="C308" s="37" t="s">
        <v>40</v>
      </c>
      <c r="D308" s="37" t="s">
        <v>23</v>
      </c>
      <c r="E308" s="510" t="s">
        <v>42</v>
      </c>
      <c r="F308" s="510"/>
      <c r="G308" s="511"/>
      <c r="H308" s="512"/>
      <c r="I308" s="513"/>
      <c r="J308" s="57" t="s">
        <v>1</v>
      </c>
      <c r="K308" s="58"/>
      <c r="L308" s="58"/>
      <c r="M308" s="97"/>
      <c r="N308" s="2"/>
      <c r="V308" s="34"/>
    </row>
    <row r="309" spans="1:22" ht="13.5" thickBot="1" x14ac:dyDescent="0.25">
      <c r="A309" s="503"/>
      <c r="B309" s="7"/>
      <c r="C309" s="7"/>
      <c r="D309" s="64"/>
      <c r="E309" s="49" t="s">
        <v>4</v>
      </c>
      <c r="F309" s="50"/>
      <c r="G309" s="514"/>
      <c r="H309" s="515"/>
      <c r="I309" s="516"/>
      <c r="J309" s="57" t="s">
        <v>0</v>
      </c>
      <c r="K309" s="58"/>
      <c r="L309" s="58"/>
      <c r="M309" s="97"/>
      <c r="N309" s="2"/>
      <c r="V309" s="34"/>
    </row>
    <row r="310" spans="1:22" ht="24" thickTop="1" thickBot="1" x14ac:dyDescent="0.25">
      <c r="A310" s="501">
        <f>A306+1</f>
        <v>74</v>
      </c>
      <c r="B310" s="45" t="s">
        <v>37</v>
      </c>
      <c r="C310" s="45" t="s">
        <v>39</v>
      </c>
      <c r="D310" s="45" t="s">
        <v>24</v>
      </c>
      <c r="E310" s="505" t="s">
        <v>41</v>
      </c>
      <c r="F310" s="505"/>
      <c r="G310" s="505" t="s">
        <v>32</v>
      </c>
      <c r="H310" s="506"/>
      <c r="I310" s="51"/>
      <c r="J310" s="27" t="s">
        <v>2</v>
      </c>
      <c r="K310" s="28"/>
      <c r="L310" s="28"/>
      <c r="M310" s="29"/>
      <c r="N310" s="2"/>
      <c r="V310" s="34"/>
    </row>
    <row r="311" spans="1:22" ht="13.5" thickBot="1" x14ac:dyDescent="0.25">
      <c r="A311" s="502"/>
      <c r="B311" s="7"/>
      <c r="C311" s="7"/>
      <c r="D311" s="4"/>
      <c r="E311" s="7"/>
      <c r="F311" s="7"/>
      <c r="G311" s="531"/>
      <c r="H311" s="465"/>
      <c r="I311" s="532"/>
      <c r="J311" s="55" t="s">
        <v>2</v>
      </c>
      <c r="K311" s="55"/>
      <c r="L311" s="55"/>
      <c r="M311" s="100"/>
      <c r="N311" s="2"/>
      <c r="V311" s="34">
        <f>G311</f>
        <v>0</v>
      </c>
    </row>
    <row r="312" spans="1:22" ht="23.25" thickBot="1" x14ac:dyDescent="0.25">
      <c r="A312" s="502"/>
      <c r="B312" s="37" t="s">
        <v>38</v>
      </c>
      <c r="C312" s="37" t="s">
        <v>40</v>
      </c>
      <c r="D312" s="37" t="s">
        <v>23</v>
      </c>
      <c r="E312" s="510" t="s">
        <v>42</v>
      </c>
      <c r="F312" s="510"/>
      <c r="G312" s="511"/>
      <c r="H312" s="512"/>
      <c r="I312" s="513"/>
      <c r="J312" s="57" t="s">
        <v>1</v>
      </c>
      <c r="K312" s="58"/>
      <c r="L312" s="58"/>
      <c r="M312" s="97"/>
      <c r="N312" s="2"/>
      <c r="V312" s="34"/>
    </row>
    <row r="313" spans="1:22" ht="13.5" thickBot="1" x14ac:dyDescent="0.25">
      <c r="A313" s="503"/>
      <c r="B313" s="7"/>
      <c r="C313" s="7"/>
      <c r="D313" s="64"/>
      <c r="E313" s="49" t="s">
        <v>4</v>
      </c>
      <c r="F313" s="50"/>
      <c r="G313" s="514"/>
      <c r="H313" s="515"/>
      <c r="I313" s="516"/>
      <c r="J313" s="57" t="s">
        <v>0</v>
      </c>
      <c r="K313" s="58"/>
      <c r="L313" s="58"/>
      <c r="M313" s="97"/>
      <c r="N313" s="2"/>
      <c r="V313" s="34"/>
    </row>
    <row r="314" spans="1:22" ht="24" thickTop="1" thickBot="1" x14ac:dyDescent="0.25">
      <c r="A314" s="501">
        <f>A310+1</f>
        <v>75</v>
      </c>
      <c r="B314" s="45" t="s">
        <v>37</v>
      </c>
      <c r="C314" s="45" t="s">
        <v>39</v>
      </c>
      <c r="D314" s="45" t="s">
        <v>24</v>
      </c>
      <c r="E314" s="505" t="s">
        <v>41</v>
      </c>
      <c r="F314" s="505"/>
      <c r="G314" s="505" t="s">
        <v>32</v>
      </c>
      <c r="H314" s="506"/>
      <c r="I314" s="51"/>
      <c r="J314" s="27" t="s">
        <v>2</v>
      </c>
      <c r="K314" s="28"/>
      <c r="L314" s="28"/>
      <c r="M314" s="29"/>
      <c r="N314" s="2"/>
      <c r="V314" s="34"/>
    </row>
    <row r="315" spans="1:22" ht="13.5" thickBot="1" x14ac:dyDescent="0.25">
      <c r="A315" s="502"/>
      <c r="B315" s="7"/>
      <c r="C315" s="7"/>
      <c r="D315" s="4"/>
      <c r="E315" s="7"/>
      <c r="F315" s="7"/>
      <c r="G315" s="531"/>
      <c r="H315" s="465"/>
      <c r="I315" s="532"/>
      <c r="J315" s="55" t="s">
        <v>2</v>
      </c>
      <c r="K315" s="55"/>
      <c r="L315" s="55"/>
      <c r="M315" s="100"/>
      <c r="N315" s="2"/>
      <c r="V315" s="34">
        <f>G315</f>
        <v>0</v>
      </c>
    </row>
    <row r="316" spans="1:22" ht="23.25" thickBot="1" x14ac:dyDescent="0.25">
      <c r="A316" s="502"/>
      <c r="B316" s="37" t="s">
        <v>38</v>
      </c>
      <c r="C316" s="37" t="s">
        <v>40</v>
      </c>
      <c r="D316" s="37" t="s">
        <v>23</v>
      </c>
      <c r="E316" s="510" t="s">
        <v>42</v>
      </c>
      <c r="F316" s="510"/>
      <c r="G316" s="511"/>
      <c r="H316" s="512"/>
      <c r="I316" s="513"/>
      <c r="J316" s="57" t="s">
        <v>1</v>
      </c>
      <c r="K316" s="58"/>
      <c r="L316" s="58"/>
      <c r="M316" s="97"/>
      <c r="N316" s="2"/>
      <c r="V316" s="34"/>
    </row>
    <row r="317" spans="1:22" ht="13.5" thickBot="1" x14ac:dyDescent="0.25">
      <c r="A317" s="503"/>
      <c r="B317" s="7"/>
      <c r="C317" s="7"/>
      <c r="D317" s="64"/>
      <c r="E317" s="49" t="s">
        <v>4</v>
      </c>
      <c r="F317" s="50"/>
      <c r="G317" s="514"/>
      <c r="H317" s="515"/>
      <c r="I317" s="516"/>
      <c r="J317" s="57" t="s">
        <v>0</v>
      </c>
      <c r="K317" s="58"/>
      <c r="L317" s="58"/>
      <c r="M317" s="97"/>
      <c r="N317" s="2"/>
      <c r="V317" s="34"/>
    </row>
    <row r="318" spans="1:22" ht="24" thickTop="1" thickBot="1" x14ac:dyDescent="0.25">
      <c r="A318" s="501">
        <f>A314+1</f>
        <v>76</v>
      </c>
      <c r="B318" s="45" t="s">
        <v>37</v>
      </c>
      <c r="C318" s="45" t="s">
        <v>39</v>
      </c>
      <c r="D318" s="45" t="s">
        <v>24</v>
      </c>
      <c r="E318" s="505" t="s">
        <v>41</v>
      </c>
      <c r="F318" s="505"/>
      <c r="G318" s="505" t="s">
        <v>32</v>
      </c>
      <c r="H318" s="506"/>
      <c r="I318" s="51"/>
      <c r="J318" s="27" t="s">
        <v>2</v>
      </c>
      <c r="K318" s="28"/>
      <c r="L318" s="28"/>
      <c r="M318" s="29"/>
      <c r="N318" s="2"/>
      <c r="V318" s="34"/>
    </row>
    <row r="319" spans="1:22" ht="13.5" thickBot="1" x14ac:dyDescent="0.25">
      <c r="A319" s="502"/>
      <c r="B319" s="7"/>
      <c r="C319" s="7"/>
      <c r="D319" s="4"/>
      <c r="E319" s="7"/>
      <c r="F319" s="7"/>
      <c r="G319" s="531"/>
      <c r="H319" s="465"/>
      <c r="I319" s="532"/>
      <c r="J319" s="55" t="s">
        <v>2</v>
      </c>
      <c r="K319" s="55"/>
      <c r="L319" s="55"/>
      <c r="M319" s="100"/>
      <c r="N319" s="2"/>
      <c r="V319" s="34">
        <f>G319</f>
        <v>0</v>
      </c>
    </row>
    <row r="320" spans="1:22" ht="23.25" thickBot="1" x14ac:dyDescent="0.25">
      <c r="A320" s="502"/>
      <c r="B320" s="37" t="s">
        <v>38</v>
      </c>
      <c r="C320" s="37" t="s">
        <v>40</v>
      </c>
      <c r="D320" s="37" t="s">
        <v>23</v>
      </c>
      <c r="E320" s="510" t="s">
        <v>42</v>
      </c>
      <c r="F320" s="510"/>
      <c r="G320" s="511"/>
      <c r="H320" s="512"/>
      <c r="I320" s="513"/>
      <c r="J320" s="57" t="s">
        <v>1</v>
      </c>
      <c r="K320" s="58"/>
      <c r="L320" s="58"/>
      <c r="M320" s="97"/>
      <c r="N320" s="2"/>
      <c r="V320" s="34"/>
    </row>
    <row r="321" spans="1:22" ht="13.5" thickBot="1" x14ac:dyDescent="0.25">
      <c r="A321" s="503"/>
      <c r="B321" s="7"/>
      <c r="C321" s="7"/>
      <c r="D321" s="64"/>
      <c r="E321" s="49" t="s">
        <v>4</v>
      </c>
      <c r="F321" s="50"/>
      <c r="G321" s="514"/>
      <c r="H321" s="515"/>
      <c r="I321" s="516"/>
      <c r="J321" s="57" t="s">
        <v>0</v>
      </c>
      <c r="K321" s="58"/>
      <c r="L321" s="58"/>
      <c r="M321" s="97"/>
      <c r="N321" s="2"/>
      <c r="V321" s="34"/>
    </row>
    <row r="322" spans="1:22" ht="24" thickTop="1" thickBot="1" x14ac:dyDescent="0.25">
      <c r="A322" s="501">
        <f>A318+1</f>
        <v>77</v>
      </c>
      <c r="B322" s="45" t="s">
        <v>37</v>
      </c>
      <c r="C322" s="45" t="s">
        <v>39</v>
      </c>
      <c r="D322" s="45" t="s">
        <v>24</v>
      </c>
      <c r="E322" s="505" t="s">
        <v>41</v>
      </c>
      <c r="F322" s="505"/>
      <c r="G322" s="505" t="s">
        <v>32</v>
      </c>
      <c r="H322" s="506"/>
      <c r="I322" s="51"/>
      <c r="J322" s="27" t="s">
        <v>2</v>
      </c>
      <c r="K322" s="28"/>
      <c r="L322" s="28"/>
      <c r="M322" s="29"/>
      <c r="N322" s="2"/>
      <c r="V322" s="34"/>
    </row>
    <row r="323" spans="1:22" ht="13.5" thickBot="1" x14ac:dyDescent="0.25">
      <c r="A323" s="502"/>
      <c r="B323" s="7"/>
      <c r="C323" s="7"/>
      <c r="D323" s="4"/>
      <c r="E323" s="7"/>
      <c r="F323" s="7"/>
      <c r="G323" s="531"/>
      <c r="H323" s="465"/>
      <c r="I323" s="532"/>
      <c r="J323" s="55" t="s">
        <v>2</v>
      </c>
      <c r="K323" s="55"/>
      <c r="L323" s="55"/>
      <c r="M323" s="100"/>
      <c r="N323" s="2"/>
      <c r="V323" s="34">
        <f>G323</f>
        <v>0</v>
      </c>
    </row>
    <row r="324" spans="1:22" ht="23.25" thickBot="1" x14ac:dyDescent="0.25">
      <c r="A324" s="502"/>
      <c r="B324" s="37" t="s">
        <v>38</v>
      </c>
      <c r="C324" s="37" t="s">
        <v>40</v>
      </c>
      <c r="D324" s="37" t="s">
        <v>23</v>
      </c>
      <c r="E324" s="510" t="s">
        <v>42</v>
      </c>
      <c r="F324" s="510"/>
      <c r="G324" s="511"/>
      <c r="H324" s="512"/>
      <c r="I324" s="513"/>
      <c r="J324" s="57" t="s">
        <v>1</v>
      </c>
      <c r="K324" s="58"/>
      <c r="L324" s="58"/>
      <c r="M324" s="97"/>
      <c r="N324" s="2"/>
      <c r="V324" s="34"/>
    </row>
    <row r="325" spans="1:22" ht="13.5" thickBot="1" x14ac:dyDescent="0.25">
      <c r="A325" s="503"/>
      <c r="B325" s="7"/>
      <c r="C325" s="7"/>
      <c r="D325" s="64"/>
      <c r="E325" s="49" t="s">
        <v>4</v>
      </c>
      <c r="F325" s="50"/>
      <c r="G325" s="514"/>
      <c r="H325" s="515"/>
      <c r="I325" s="516"/>
      <c r="J325" s="57" t="s">
        <v>0</v>
      </c>
      <c r="K325" s="58"/>
      <c r="L325" s="58"/>
      <c r="M325" s="97"/>
      <c r="N325" s="2"/>
      <c r="V325" s="34"/>
    </row>
    <row r="326" spans="1:22" ht="24" thickTop="1" thickBot="1" x14ac:dyDescent="0.25">
      <c r="A326" s="501">
        <f>A322+1</f>
        <v>78</v>
      </c>
      <c r="B326" s="45" t="s">
        <v>37</v>
      </c>
      <c r="C326" s="45" t="s">
        <v>39</v>
      </c>
      <c r="D326" s="45" t="s">
        <v>24</v>
      </c>
      <c r="E326" s="505" t="s">
        <v>41</v>
      </c>
      <c r="F326" s="505"/>
      <c r="G326" s="505" t="s">
        <v>32</v>
      </c>
      <c r="H326" s="506"/>
      <c r="I326" s="51"/>
      <c r="J326" s="27" t="s">
        <v>2</v>
      </c>
      <c r="K326" s="28"/>
      <c r="L326" s="28"/>
      <c r="M326" s="29"/>
      <c r="N326" s="2"/>
      <c r="V326" s="34"/>
    </row>
    <row r="327" spans="1:22" ht="13.5" thickBot="1" x14ac:dyDescent="0.25">
      <c r="A327" s="502"/>
      <c r="B327" s="7"/>
      <c r="C327" s="7"/>
      <c r="D327" s="4"/>
      <c r="E327" s="7"/>
      <c r="F327" s="7"/>
      <c r="G327" s="531"/>
      <c r="H327" s="465"/>
      <c r="I327" s="532"/>
      <c r="J327" s="55" t="s">
        <v>2</v>
      </c>
      <c r="K327" s="55"/>
      <c r="L327" s="55"/>
      <c r="M327" s="100"/>
      <c r="N327" s="2"/>
      <c r="V327" s="34">
        <f>G327</f>
        <v>0</v>
      </c>
    </row>
    <row r="328" spans="1:22" ht="23.25" thickBot="1" x14ac:dyDescent="0.25">
      <c r="A328" s="502"/>
      <c r="B328" s="37" t="s">
        <v>38</v>
      </c>
      <c r="C328" s="37" t="s">
        <v>40</v>
      </c>
      <c r="D328" s="37" t="s">
        <v>23</v>
      </c>
      <c r="E328" s="510" t="s">
        <v>42</v>
      </c>
      <c r="F328" s="510"/>
      <c r="G328" s="511"/>
      <c r="H328" s="512"/>
      <c r="I328" s="513"/>
      <c r="J328" s="57" t="s">
        <v>1</v>
      </c>
      <c r="K328" s="58"/>
      <c r="L328" s="58"/>
      <c r="M328" s="97"/>
      <c r="N328" s="2"/>
      <c r="V328" s="34"/>
    </row>
    <row r="329" spans="1:22" ht="13.5" thickBot="1" x14ac:dyDescent="0.25">
      <c r="A329" s="503"/>
      <c r="B329" s="7"/>
      <c r="C329" s="7"/>
      <c r="D329" s="64"/>
      <c r="E329" s="49" t="s">
        <v>4</v>
      </c>
      <c r="F329" s="50"/>
      <c r="G329" s="514"/>
      <c r="H329" s="515"/>
      <c r="I329" s="516"/>
      <c r="J329" s="57" t="s">
        <v>0</v>
      </c>
      <c r="K329" s="58"/>
      <c r="L329" s="58"/>
      <c r="M329" s="97"/>
      <c r="N329" s="2"/>
      <c r="V329" s="34"/>
    </row>
    <row r="330" spans="1:22" ht="24" thickTop="1" thickBot="1" x14ac:dyDescent="0.25">
      <c r="A330" s="501">
        <f>A326+1</f>
        <v>79</v>
      </c>
      <c r="B330" s="45" t="s">
        <v>37</v>
      </c>
      <c r="C330" s="45" t="s">
        <v>39</v>
      </c>
      <c r="D330" s="45" t="s">
        <v>24</v>
      </c>
      <c r="E330" s="505" t="s">
        <v>41</v>
      </c>
      <c r="F330" s="505"/>
      <c r="G330" s="505" t="s">
        <v>32</v>
      </c>
      <c r="H330" s="506"/>
      <c r="I330" s="51"/>
      <c r="J330" s="27" t="s">
        <v>2</v>
      </c>
      <c r="K330" s="28"/>
      <c r="L330" s="28"/>
      <c r="M330" s="29"/>
      <c r="N330" s="2"/>
      <c r="V330" s="34"/>
    </row>
    <row r="331" spans="1:22" ht="13.5" thickBot="1" x14ac:dyDescent="0.25">
      <c r="A331" s="502"/>
      <c r="B331" s="7"/>
      <c r="C331" s="7"/>
      <c r="D331" s="4"/>
      <c r="E331" s="7"/>
      <c r="F331" s="7"/>
      <c r="G331" s="531"/>
      <c r="H331" s="465"/>
      <c r="I331" s="532"/>
      <c r="J331" s="55" t="s">
        <v>2</v>
      </c>
      <c r="K331" s="55"/>
      <c r="L331" s="55"/>
      <c r="M331" s="100"/>
      <c r="N331" s="2"/>
      <c r="V331" s="34">
        <f>G331</f>
        <v>0</v>
      </c>
    </row>
    <row r="332" spans="1:22" ht="23.25" thickBot="1" x14ac:dyDescent="0.25">
      <c r="A332" s="502"/>
      <c r="B332" s="37" t="s">
        <v>38</v>
      </c>
      <c r="C332" s="37" t="s">
        <v>40</v>
      </c>
      <c r="D332" s="37" t="s">
        <v>23</v>
      </c>
      <c r="E332" s="510" t="s">
        <v>42</v>
      </c>
      <c r="F332" s="510"/>
      <c r="G332" s="511"/>
      <c r="H332" s="512"/>
      <c r="I332" s="513"/>
      <c r="J332" s="57" t="s">
        <v>1</v>
      </c>
      <c r="K332" s="58"/>
      <c r="L332" s="58"/>
      <c r="M332" s="97"/>
      <c r="N332" s="2"/>
      <c r="V332" s="34"/>
    </row>
    <row r="333" spans="1:22" ht="13.5" thickBot="1" x14ac:dyDescent="0.25">
      <c r="A333" s="503"/>
      <c r="B333" s="7"/>
      <c r="C333" s="7"/>
      <c r="D333" s="64"/>
      <c r="E333" s="49" t="s">
        <v>4</v>
      </c>
      <c r="F333" s="50"/>
      <c r="G333" s="514"/>
      <c r="H333" s="515"/>
      <c r="I333" s="516"/>
      <c r="J333" s="57" t="s">
        <v>0</v>
      </c>
      <c r="K333" s="58"/>
      <c r="L333" s="58"/>
      <c r="M333" s="97"/>
      <c r="N333" s="2"/>
      <c r="V333" s="34"/>
    </row>
    <row r="334" spans="1:22" ht="24" thickTop="1" thickBot="1" x14ac:dyDescent="0.25">
      <c r="A334" s="501">
        <f>A330+1</f>
        <v>80</v>
      </c>
      <c r="B334" s="45" t="s">
        <v>37</v>
      </c>
      <c r="C334" s="45" t="s">
        <v>39</v>
      </c>
      <c r="D334" s="45" t="s">
        <v>24</v>
      </c>
      <c r="E334" s="505" t="s">
        <v>41</v>
      </c>
      <c r="F334" s="505"/>
      <c r="G334" s="505" t="s">
        <v>32</v>
      </c>
      <c r="H334" s="506"/>
      <c r="I334" s="51"/>
      <c r="J334" s="27" t="s">
        <v>2</v>
      </c>
      <c r="K334" s="28"/>
      <c r="L334" s="28"/>
      <c r="M334" s="29"/>
      <c r="N334" s="2"/>
      <c r="V334" s="34"/>
    </row>
    <row r="335" spans="1:22" ht="13.5" thickBot="1" x14ac:dyDescent="0.25">
      <c r="A335" s="502"/>
      <c r="B335" s="7"/>
      <c r="C335" s="7"/>
      <c r="D335" s="4"/>
      <c r="E335" s="7"/>
      <c r="F335" s="7"/>
      <c r="G335" s="531"/>
      <c r="H335" s="465"/>
      <c r="I335" s="532"/>
      <c r="J335" s="55" t="s">
        <v>2</v>
      </c>
      <c r="K335" s="55"/>
      <c r="L335" s="55"/>
      <c r="M335" s="100"/>
      <c r="N335" s="2"/>
      <c r="V335" s="34">
        <f>G335</f>
        <v>0</v>
      </c>
    </row>
    <row r="336" spans="1:22" ht="23.25" thickBot="1" x14ac:dyDescent="0.25">
      <c r="A336" s="502"/>
      <c r="B336" s="37" t="s">
        <v>38</v>
      </c>
      <c r="C336" s="37" t="s">
        <v>40</v>
      </c>
      <c r="D336" s="37" t="s">
        <v>23</v>
      </c>
      <c r="E336" s="510" t="s">
        <v>42</v>
      </c>
      <c r="F336" s="510"/>
      <c r="G336" s="511"/>
      <c r="H336" s="512"/>
      <c r="I336" s="513"/>
      <c r="J336" s="57" t="s">
        <v>1</v>
      </c>
      <c r="K336" s="58"/>
      <c r="L336" s="58"/>
      <c r="M336" s="97"/>
      <c r="N336" s="2"/>
      <c r="V336" s="34"/>
    </row>
    <row r="337" spans="1:22" ht="13.5" thickBot="1" x14ac:dyDescent="0.25">
      <c r="A337" s="503"/>
      <c r="B337" s="7"/>
      <c r="C337" s="7"/>
      <c r="D337" s="64"/>
      <c r="E337" s="49" t="s">
        <v>4</v>
      </c>
      <c r="F337" s="50"/>
      <c r="G337" s="514"/>
      <c r="H337" s="515"/>
      <c r="I337" s="516"/>
      <c r="J337" s="57" t="s">
        <v>0</v>
      </c>
      <c r="K337" s="58"/>
      <c r="L337" s="58"/>
      <c r="M337" s="97"/>
      <c r="N337" s="2"/>
      <c r="V337" s="34"/>
    </row>
    <row r="338" spans="1:22" ht="24" thickTop="1" thickBot="1" x14ac:dyDescent="0.25">
      <c r="A338" s="501">
        <f>A334+1</f>
        <v>81</v>
      </c>
      <c r="B338" s="45" t="s">
        <v>37</v>
      </c>
      <c r="C338" s="45" t="s">
        <v>39</v>
      </c>
      <c r="D338" s="45" t="s">
        <v>24</v>
      </c>
      <c r="E338" s="505" t="s">
        <v>41</v>
      </c>
      <c r="F338" s="505"/>
      <c r="G338" s="505" t="s">
        <v>32</v>
      </c>
      <c r="H338" s="506"/>
      <c r="I338" s="51"/>
      <c r="J338" s="27" t="s">
        <v>2</v>
      </c>
      <c r="K338" s="28"/>
      <c r="L338" s="28"/>
      <c r="M338" s="29"/>
      <c r="N338" s="2"/>
      <c r="V338" s="34"/>
    </row>
    <row r="339" spans="1:22" ht="13.5" thickBot="1" x14ac:dyDescent="0.25">
      <c r="A339" s="502"/>
      <c r="B339" s="7"/>
      <c r="C339" s="7"/>
      <c r="D339" s="4"/>
      <c r="E339" s="7"/>
      <c r="F339" s="7"/>
      <c r="G339" s="531"/>
      <c r="H339" s="465"/>
      <c r="I339" s="532"/>
      <c r="J339" s="55" t="s">
        <v>2</v>
      </c>
      <c r="K339" s="55"/>
      <c r="L339" s="55"/>
      <c r="M339" s="100"/>
      <c r="N339" s="2"/>
      <c r="V339" s="34">
        <f>G339</f>
        <v>0</v>
      </c>
    </row>
    <row r="340" spans="1:22" ht="23.25" thickBot="1" x14ac:dyDescent="0.25">
      <c r="A340" s="502"/>
      <c r="B340" s="37" t="s">
        <v>38</v>
      </c>
      <c r="C340" s="37" t="s">
        <v>40</v>
      </c>
      <c r="D340" s="37" t="s">
        <v>23</v>
      </c>
      <c r="E340" s="510" t="s">
        <v>42</v>
      </c>
      <c r="F340" s="510"/>
      <c r="G340" s="511"/>
      <c r="H340" s="512"/>
      <c r="I340" s="513"/>
      <c r="J340" s="57" t="s">
        <v>1</v>
      </c>
      <c r="K340" s="58"/>
      <c r="L340" s="58"/>
      <c r="M340" s="97"/>
      <c r="N340" s="2"/>
      <c r="V340" s="34"/>
    </row>
    <row r="341" spans="1:22" ht="13.5" thickBot="1" x14ac:dyDescent="0.25">
      <c r="A341" s="503"/>
      <c r="B341" s="7"/>
      <c r="C341" s="7"/>
      <c r="D341" s="64"/>
      <c r="E341" s="49" t="s">
        <v>4</v>
      </c>
      <c r="F341" s="50"/>
      <c r="G341" s="514"/>
      <c r="H341" s="515"/>
      <c r="I341" s="516"/>
      <c r="J341" s="57" t="s">
        <v>0</v>
      </c>
      <c r="K341" s="58"/>
      <c r="L341" s="58"/>
      <c r="M341" s="97"/>
      <c r="N341" s="2"/>
      <c r="V341" s="34"/>
    </row>
    <row r="342" spans="1:22" ht="24" thickTop="1" thickBot="1" x14ac:dyDescent="0.25">
      <c r="A342" s="501">
        <f>A338+1</f>
        <v>82</v>
      </c>
      <c r="B342" s="45" t="s">
        <v>37</v>
      </c>
      <c r="C342" s="45" t="s">
        <v>39</v>
      </c>
      <c r="D342" s="45" t="s">
        <v>24</v>
      </c>
      <c r="E342" s="505" t="s">
        <v>41</v>
      </c>
      <c r="F342" s="505"/>
      <c r="G342" s="505" t="s">
        <v>32</v>
      </c>
      <c r="H342" s="506"/>
      <c r="I342" s="51"/>
      <c r="J342" s="27" t="s">
        <v>2</v>
      </c>
      <c r="K342" s="28"/>
      <c r="L342" s="28"/>
      <c r="M342" s="29"/>
      <c r="N342" s="2"/>
      <c r="V342" s="34"/>
    </row>
    <row r="343" spans="1:22" ht="13.5" thickBot="1" x14ac:dyDescent="0.25">
      <c r="A343" s="502"/>
      <c r="B343" s="7"/>
      <c r="C343" s="7"/>
      <c r="D343" s="4"/>
      <c r="E343" s="7"/>
      <c r="F343" s="7"/>
      <c r="G343" s="531"/>
      <c r="H343" s="465"/>
      <c r="I343" s="532"/>
      <c r="J343" s="55" t="s">
        <v>2</v>
      </c>
      <c r="K343" s="55"/>
      <c r="L343" s="55"/>
      <c r="M343" s="100"/>
      <c r="N343" s="2"/>
      <c r="V343" s="34">
        <f>G343</f>
        <v>0</v>
      </c>
    </row>
    <row r="344" spans="1:22" ht="23.25" thickBot="1" x14ac:dyDescent="0.25">
      <c r="A344" s="502"/>
      <c r="B344" s="37" t="s">
        <v>38</v>
      </c>
      <c r="C344" s="37" t="s">
        <v>40</v>
      </c>
      <c r="D344" s="37" t="s">
        <v>23</v>
      </c>
      <c r="E344" s="510" t="s">
        <v>42</v>
      </c>
      <c r="F344" s="510"/>
      <c r="G344" s="511"/>
      <c r="H344" s="512"/>
      <c r="I344" s="513"/>
      <c r="J344" s="57" t="s">
        <v>1</v>
      </c>
      <c r="K344" s="58"/>
      <c r="L344" s="58"/>
      <c r="M344" s="97"/>
      <c r="N344" s="2"/>
      <c r="V344" s="34"/>
    </row>
    <row r="345" spans="1:22" ht="13.5" thickBot="1" x14ac:dyDescent="0.25">
      <c r="A345" s="503"/>
      <c r="B345" s="7"/>
      <c r="C345" s="7"/>
      <c r="D345" s="64"/>
      <c r="E345" s="49" t="s">
        <v>4</v>
      </c>
      <c r="F345" s="50"/>
      <c r="G345" s="514"/>
      <c r="H345" s="515"/>
      <c r="I345" s="516"/>
      <c r="J345" s="57" t="s">
        <v>0</v>
      </c>
      <c r="K345" s="58"/>
      <c r="L345" s="58"/>
      <c r="M345" s="97"/>
      <c r="N345" s="2"/>
      <c r="V345" s="34"/>
    </row>
    <row r="346" spans="1:22" ht="24" thickTop="1" thickBot="1" x14ac:dyDescent="0.25">
      <c r="A346" s="501">
        <f>A342+1</f>
        <v>83</v>
      </c>
      <c r="B346" s="45" t="s">
        <v>37</v>
      </c>
      <c r="C346" s="45" t="s">
        <v>39</v>
      </c>
      <c r="D346" s="45" t="s">
        <v>24</v>
      </c>
      <c r="E346" s="505" t="s">
        <v>41</v>
      </c>
      <c r="F346" s="505"/>
      <c r="G346" s="505" t="s">
        <v>32</v>
      </c>
      <c r="H346" s="506"/>
      <c r="I346" s="51"/>
      <c r="J346" s="27" t="s">
        <v>2</v>
      </c>
      <c r="K346" s="28"/>
      <c r="L346" s="28"/>
      <c r="M346" s="29"/>
      <c r="N346" s="2"/>
      <c r="V346" s="34"/>
    </row>
    <row r="347" spans="1:22" ht="13.5" thickBot="1" x14ac:dyDescent="0.25">
      <c r="A347" s="502"/>
      <c r="B347" s="7"/>
      <c r="C347" s="7"/>
      <c r="D347" s="4"/>
      <c r="E347" s="7"/>
      <c r="F347" s="7"/>
      <c r="G347" s="531"/>
      <c r="H347" s="465"/>
      <c r="I347" s="532"/>
      <c r="J347" s="55" t="s">
        <v>2</v>
      </c>
      <c r="K347" s="55"/>
      <c r="L347" s="55"/>
      <c r="M347" s="100"/>
      <c r="N347" s="2"/>
      <c r="V347" s="34">
        <f>G347</f>
        <v>0</v>
      </c>
    </row>
    <row r="348" spans="1:22" ht="23.25" thickBot="1" x14ac:dyDescent="0.25">
      <c r="A348" s="502"/>
      <c r="B348" s="37" t="s">
        <v>38</v>
      </c>
      <c r="C348" s="37" t="s">
        <v>40</v>
      </c>
      <c r="D348" s="37" t="s">
        <v>23</v>
      </c>
      <c r="E348" s="510" t="s">
        <v>42</v>
      </c>
      <c r="F348" s="510"/>
      <c r="G348" s="511"/>
      <c r="H348" s="512"/>
      <c r="I348" s="513"/>
      <c r="J348" s="57" t="s">
        <v>1</v>
      </c>
      <c r="K348" s="58"/>
      <c r="L348" s="58"/>
      <c r="M348" s="97"/>
      <c r="N348" s="2"/>
      <c r="V348" s="34"/>
    </row>
    <row r="349" spans="1:22" ht="13.5" thickBot="1" x14ac:dyDescent="0.25">
      <c r="A349" s="503"/>
      <c r="B349" s="7"/>
      <c r="C349" s="7"/>
      <c r="D349" s="64"/>
      <c r="E349" s="49" t="s">
        <v>4</v>
      </c>
      <c r="F349" s="50"/>
      <c r="G349" s="514"/>
      <c r="H349" s="515"/>
      <c r="I349" s="516"/>
      <c r="J349" s="57" t="s">
        <v>0</v>
      </c>
      <c r="K349" s="58"/>
      <c r="L349" s="58"/>
      <c r="M349" s="97"/>
      <c r="N349" s="2"/>
      <c r="V349" s="34"/>
    </row>
    <row r="350" spans="1:22" ht="24" thickTop="1" thickBot="1" x14ac:dyDescent="0.25">
      <c r="A350" s="501">
        <f>A346+1</f>
        <v>84</v>
      </c>
      <c r="B350" s="45" t="s">
        <v>37</v>
      </c>
      <c r="C350" s="45" t="s">
        <v>39</v>
      </c>
      <c r="D350" s="45" t="s">
        <v>24</v>
      </c>
      <c r="E350" s="505" t="s">
        <v>41</v>
      </c>
      <c r="F350" s="505"/>
      <c r="G350" s="505" t="s">
        <v>32</v>
      </c>
      <c r="H350" s="506"/>
      <c r="I350" s="51"/>
      <c r="J350" s="27" t="s">
        <v>2</v>
      </c>
      <c r="K350" s="28"/>
      <c r="L350" s="28"/>
      <c r="M350" s="29"/>
      <c r="N350" s="2"/>
      <c r="V350" s="34"/>
    </row>
    <row r="351" spans="1:22" ht="13.5" thickBot="1" x14ac:dyDescent="0.25">
      <c r="A351" s="502"/>
      <c r="B351" s="7"/>
      <c r="C351" s="7"/>
      <c r="D351" s="4"/>
      <c r="E351" s="7"/>
      <c r="F351" s="7"/>
      <c r="G351" s="531"/>
      <c r="H351" s="465"/>
      <c r="I351" s="532"/>
      <c r="J351" s="55" t="s">
        <v>2</v>
      </c>
      <c r="K351" s="55"/>
      <c r="L351" s="55"/>
      <c r="M351" s="100"/>
      <c r="N351" s="2"/>
      <c r="V351" s="34">
        <f>G351</f>
        <v>0</v>
      </c>
    </row>
    <row r="352" spans="1:22" ht="23.25" thickBot="1" x14ac:dyDescent="0.25">
      <c r="A352" s="502"/>
      <c r="B352" s="37" t="s">
        <v>38</v>
      </c>
      <c r="C352" s="37" t="s">
        <v>40</v>
      </c>
      <c r="D352" s="37" t="s">
        <v>23</v>
      </c>
      <c r="E352" s="510" t="s">
        <v>42</v>
      </c>
      <c r="F352" s="510"/>
      <c r="G352" s="511"/>
      <c r="H352" s="512"/>
      <c r="I352" s="513"/>
      <c r="J352" s="57" t="s">
        <v>1</v>
      </c>
      <c r="K352" s="58"/>
      <c r="L352" s="58"/>
      <c r="M352" s="97"/>
      <c r="N352" s="2"/>
      <c r="V352" s="34"/>
    </row>
    <row r="353" spans="1:22" ht="13.5" thickBot="1" x14ac:dyDescent="0.25">
      <c r="A353" s="503"/>
      <c r="B353" s="7"/>
      <c r="C353" s="7"/>
      <c r="D353" s="64"/>
      <c r="E353" s="49" t="s">
        <v>4</v>
      </c>
      <c r="F353" s="50"/>
      <c r="G353" s="514"/>
      <c r="H353" s="515"/>
      <c r="I353" s="516"/>
      <c r="J353" s="57" t="s">
        <v>0</v>
      </c>
      <c r="K353" s="58"/>
      <c r="L353" s="58"/>
      <c r="M353" s="97"/>
      <c r="N353" s="2"/>
      <c r="V353" s="34"/>
    </row>
    <row r="354" spans="1:22" ht="24" thickTop="1" thickBot="1" x14ac:dyDescent="0.25">
      <c r="A354" s="501">
        <f>A350+1</f>
        <v>85</v>
      </c>
      <c r="B354" s="45" t="s">
        <v>37</v>
      </c>
      <c r="C354" s="45" t="s">
        <v>39</v>
      </c>
      <c r="D354" s="45" t="s">
        <v>24</v>
      </c>
      <c r="E354" s="505" t="s">
        <v>41</v>
      </c>
      <c r="F354" s="505"/>
      <c r="G354" s="505" t="s">
        <v>32</v>
      </c>
      <c r="H354" s="506"/>
      <c r="I354" s="51"/>
      <c r="J354" s="27" t="s">
        <v>2</v>
      </c>
      <c r="K354" s="28"/>
      <c r="L354" s="28"/>
      <c r="M354" s="29"/>
      <c r="N354" s="2"/>
      <c r="V354" s="34"/>
    </row>
    <row r="355" spans="1:22" ht="13.5" thickBot="1" x14ac:dyDescent="0.25">
      <c r="A355" s="502"/>
      <c r="B355" s="7"/>
      <c r="C355" s="7"/>
      <c r="D355" s="4"/>
      <c r="E355" s="7"/>
      <c r="F355" s="7"/>
      <c r="G355" s="531"/>
      <c r="H355" s="465"/>
      <c r="I355" s="532"/>
      <c r="J355" s="55" t="s">
        <v>2</v>
      </c>
      <c r="K355" s="55"/>
      <c r="L355" s="55"/>
      <c r="M355" s="100"/>
      <c r="N355" s="2"/>
      <c r="V355" s="34">
        <f>G355</f>
        <v>0</v>
      </c>
    </row>
    <row r="356" spans="1:22" ht="23.25" thickBot="1" x14ac:dyDescent="0.25">
      <c r="A356" s="502"/>
      <c r="B356" s="37" t="s">
        <v>38</v>
      </c>
      <c r="C356" s="37" t="s">
        <v>40</v>
      </c>
      <c r="D356" s="37" t="s">
        <v>23</v>
      </c>
      <c r="E356" s="510" t="s">
        <v>42</v>
      </c>
      <c r="F356" s="510"/>
      <c r="G356" s="511"/>
      <c r="H356" s="512"/>
      <c r="I356" s="513"/>
      <c r="J356" s="57" t="s">
        <v>1</v>
      </c>
      <c r="K356" s="58"/>
      <c r="L356" s="58"/>
      <c r="M356" s="97"/>
      <c r="N356" s="2"/>
      <c r="V356" s="34"/>
    </row>
    <row r="357" spans="1:22" ht="13.5" thickBot="1" x14ac:dyDescent="0.25">
      <c r="A357" s="503"/>
      <c r="B357" s="7"/>
      <c r="C357" s="7"/>
      <c r="D357" s="64"/>
      <c r="E357" s="49" t="s">
        <v>4</v>
      </c>
      <c r="F357" s="50"/>
      <c r="G357" s="514"/>
      <c r="H357" s="515"/>
      <c r="I357" s="516"/>
      <c r="J357" s="57" t="s">
        <v>0</v>
      </c>
      <c r="K357" s="58"/>
      <c r="L357" s="58"/>
      <c r="M357" s="97"/>
      <c r="N357" s="2"/>
      <c r="V357" s="34"/>
    </row>
    <row r="358" spans="1:22" ht="24" thickTop="1" thickBot="1" x14ac:dyDescent="0.25">
      <c r="A358" s="501">
        <f>A354+1</f>
        <v>86</v>
      </c>
      <c r="B358" s="45" t="s">
        <v>37</v>
      </c>
      <c r="C358" s="45" t="s">
        <v>39</v>
      </c>
      <c r="D358" s="45" t="s">
        <v>24</v>
      </c>
      <c r="E358" s="505" t="s">
        <v>41</v>
      </c>
      <c r="F358" s="505"/>
      <c r="G358" s="505" t="s">
        <v>32</v>
      </c>
      <c r="H358" s="506"/>
      <c r="I358" s="51"/>
      <c r="J358" s="27" t="s">
        <v>2</v>
      </c>
      <c r="K358" s="28"/>
      <c r="L358" s="28"/>
      <c r="M358" s="29"/>
      <c r="N358" s="2"/>
      <c r="V358" s="34"/>
    </row>
    <row r="359" spans="1:22" ht="13.5" thickBot="1" x14ac:dyDescent="0.25">
      <c r="A359" s="502"/>
      <c r="B359" s="7"/>
      <c r="C359" s="7"/>
      <c r="D359" s="4"/>
      <c r="E359" s="7"/>
      <c r="F359" s="7"/>
      <c r="G359" s="531"/>
      <c r="H359" s="465"/>
      <c r="I359" s="532"/>
      <c r="J359" s="55" t="s">
        <v>2</v>
      </c>
      <c r="K359" s="55"/>
      <c r="L359" s="55"/>
      <c r="M359" s="100"/>
      <c r="N359" s="2"/>
      <c r="V359" s="34">
        <f>G359</f>
        <v>0</v>
      </c>
    </row>
    <row r="360" spans="1:22" ht="23.25" thickBot="1" x14ac:dyDescent="0.25">
      <c r="A360" s="502"/>
      <c r="B360" s="37" t="s">
        <v>38</v>
      </c>
      <c r="C360" s="37" t="s">
        <v>40</v>
      </c>
      <c r="D360" s="37" t="s">
        <v>23</v>
      </c>
      <c r="E360" s="510" t="s">
        <v>42</v>
      </c>
      <c r="F360" s="510"/>
      <c r="G360" s="511"/>
      <c r="H360" s="512"/>
      <c r="I360" s="513"/>
      <c r="J360" s="57" t="s">
        <v>1</v>
      </c>
      <c r="K360" s="58"/>
      <c r="L360" s="58"/>
      <c r="M360" s="97"/>
      <c r="N360" s="2"/>
      <c r="V360" s="34"/>
    </row>
    <row r="361" spans="1:22" ht="13.5" thickBot="1" x14ac:dyDescent="0.25">
      <c r="A361" s="503"/>
      <c r="B361" s="7"/>
      <c r="C361" s="7"/>
      <c r="D361" s="64"/>
      <c r="E361" s="49" t="s">
        <v>4</v>
      </c>
      <c r="F361" s="50"/>
      <c r="G361" s="514"/>
      <c r="H361" s="515"/>
      <c r="I361" s="516"/>
      <c r="J361" s="57" t="s">
        <v>0</v>
      </c>
      <c r="K361" s="58"/>
      <c r="L361" s="58"/>
      <c r="M361" s="97"/>
      <c r="N361" s="2"/>
      <c r="V361" s="34"/>
    </row>
    <row r="362" spans="1:22" ht="24" thickTop="1" thickBot="1" x14ac:dyDescent="0.25">
      <c r="A362" s="501">
        <f>A358+1</f>
        <v>87</v>
      </c>
      <c r="B362" s="45" t="s">
        <v>37</v>
      </c>
      <c r="C362" s="45" t="s">
        <v>39</v>
      </c>
      <c r="D362" s="45" t="s">
        <v>24</v>
      </c>
      <c r="E362" s="505" t="s">
        <v>41</v>
      </c>
      <c r="F362" s="505"/>
      <c r="G362" s="505" t="s">
        <v>32</v>
      </c>
      <c r="H362" s="506"/>
      <c r="I362" s="51"/>
      <c r="J362" s="27" t="s">
        <v>2</v>
      </c>
      <c r="K362" s="28"/>
      <c r="L362" s="28"/>
      <c r="M362" s="29"/>
      <c r="N362" s="2"/>
      <c r="V362" s="34"/>
    </row>
    <row r="363" spans="1:22" ht="13.5" thickBot="1" x14ac:dyDescent="0.25">
      <c r="A363" s="502"/>
      <c r="B363" s="7"/>
      <c r="C363" s="7"/>
      <c r="D363" s="4"/>
      <c r="E363" s="7"/>
      <c r="F363" s="7"/>
      <c r="G363" s="531"/>
      <c r="H363" s="465"/>
      <c r="I363" s="532"/>
      <c r="J363" s="55" t="s">
        <v>2</v>
      </c>
      <c r="K363" s="55"/>
      <c r="L363" s="55"/>
      <c r="M363" s="100"/>
      <c r="N363" s="2"/>
      <c r="V363" s="34">
        <f>G363</f>
        <v>0</v>
      </c>
    </row>
    <row r="364" spans="1:22" ht="23.25" thickBot="1" x14ac:dyDescent="0.25">
      <c r="A364" s="502"/>
      <c r="B364" s="37" t="s">
        <v>38</v>
      </c>
      <c r="C364" s="37" t="s">
        <v>40</v>
      </c>
      <c r="D364" s="37" t="s">
        <v>23</v>
      </c>
      <c r="E364" s="510" t="s">
        <v>42</v>
      </c>
      <c r="F364" s="510"/>
      <c r="G364" s="511"/>
      <c r="H364" s="512"/>
      <c r="I364" s="513"/>
      <c r="J364" s="57" t="s">
        <v>1</v>
      </c>
      <c r="K364" s="58"/>
      <c r="L364" s="58"/>
      <c r="M364" s="97"/>
      <c r="N364" s="2"/>
      <c r="V364" s="34"/>
    </row>
    <row r="365" spans="1:22" ht="13.5" thickBot="1" x14ac:dyDescent="0.25">
      <c r="A365" s="503"/>
      <c r="B365" s="7"/>
      <c r="C365" s="7"/>
      <c r="D365" s="64"/>
      <c r="E365" s="49" t="s">
        <v>4</v>
      </c>
      <c r="F365" s="50"/>
      <c r="G365" s="514"/>
      <c r="H365" s="515"/>
      <c r="I365" s="516"/>
      <c r="J365" s="57" t="s">
        <v>0</v>
      </c>
      <c r="K365" s="58"/>
      <c r="L365" s="58"/>
      <c r="M365" s="97"/>
      <c r="N365" s="2"/>
      <c r="V365" s="34"/>
    </row>
    <row r="366" spans="1:22" ht="24" thickTop="1" thickBot="1" x14ac:dyDescent="0.25">
      <c r="A366" s="501">
        <f>A362+1</f>
        <v>88</v>
      </c>
      <c r="B366" s="45" t="s">
        <v>37</v>
      </c>
      <c r="C366" s="45" t="s">
        <v>39</v>
      </c>
      <c r="D366" s="45" t="s">
        <v>24</v>
      </c>
      <c r="E366" s="505" t="s">
        <v>41</v>
      </c>
      <c r="F366" s="505"/>
      <c r="G366" s="505" t="s">
        <v>32</v>
      </c>
      <c r="H366" s="506"/>
      <c r="I366" s="51"/>
      <c r="J366" s="27" t="s">
        <v>2</v>
      </c>
      <c r="K366" s="28"/>
      <c r="L366" s="28"/>
      <c r="M366" s="29"/>
      <c r="N366" s="2"/>
      <c r="V366" s="34"/>
    </row>
    <row r="367" spans="1:22" ht="13.5" thickBot="1" x14ac:dyDescent="0.25">
      <c r="A367" s="502"/>
      <c r="B367" s="7"/>
      <c r="C367" s="7"/>
      <c r="D367" s="4"/>
      <c r="E367" s="7"/>
      <c r="F367" s="7"/>
      <c r="G367" s="531"/>
      <c r="H367" s="465"/>
      <c r="I367" s="532"/>
      <c r="J367" s="55" t="s">
        <v>2</v>
      </c>
      <c r="K367" s="55"/>
      <c r="L367" s="55"/>
      <c r="M367" s="100"/>
      <c r="N367" s="2"/>
      <c r="V367" s="34">
        <f>G367</f>
        <v>0</v>
      </c>
    </row>
    <row r="368" spans="1:22" ht="23.25" thickBot="1" x14ac:dyDescent="0.25">
      <c r="A368" s="502"/>
      <c r="B368" s="37" t="s">
        <v>38</v>
      </c>
      <c r="C368" s="37" t="s">
        <v>40</v>
      </c>
      <c r="D368" s="37" t="s">
        <v>23</v>
      </c>
      <c r="E368" s="510" t="s">
        <v>42</v>
      </c>
      <c r="F368" s="510"/>
      <c r="G368" s="511"/>
      <c r="H368" s="512"/>
      <c r="I368" s="513"/>
      <c r="J368" s="57" t="s">
        <v>1</v>
      </c>
      <c r="K368" s="58"/>
      <c r="L368" s="58"/>
      <c r="M368" s="97"/>
      <c r="N368" s="2"/>
      <c r="V368" s="34"/>
    </row>
    <row r="369" spans="1:22" ht="13.5" thickBot="1" x14ac:dyDescent="0.25">
      <c r="A369" s="503"/>
      <c r="B369" s="7"/>
      <c r="C369" s="7"/>
      <c r="D369" s="64"/>
      <c r="E369" s="49" t="s">
        <v>4</v>
      </c>
      <c r="F369" s="50"/>
      <c r="G369" s="514"/>
      <c r="H369" s="515"/>
      <c r="I369" s="516"/>
      <c r="J369" s="57" t="s">
        <v>0</v>
      </c>
      <c r="K369" s="58"/>
      <c r="L369" s="58"/>
      <c r="M369" s="97"/>
      <c r="N369" s="2"/>
      <c r="V369" s="34"/>
    </row>
    <row r="370" spans="1:22" ht="24" thickTop="1" thickBot="1" x14ac:dyDescent="0.25">
      <c r="A370" s="501">
        <f>A366+1</f>
        <v>89</v>
      </c>
      <c r="B370" s="45" t="s">
        <v>37</v>
      </c>
      <c r="C370" s="45" t="s">
        <v>39</v>
      </c>
      <c r="D370" s="45" t="s">
        <v>24</v>
      </c>
      <c r="E370" s="505" t="s">
        <v>41</v>
      </c>
      <c r="F370" s="505"/>
      <c r="G370" s="505" t="s">
        <v>32</v>
      </c>
      <c r="H370" s="506"/>
      <c r="I370" s="51"/>
      <c r="J370" s="27" t="s">
        <v>2</v>
      </c>
      <c r="K370" s="28"/>
      <c r="L370" s="28"/>
      <c r="M370" s="29"/>
      <c r="N370" s="2"/>
      <c r="V370" s="34"/>
    </row>
    <row r="371" spans="1:22" ht="13.5" thickBot="1" x14ac:dyDescent="0.25">
      <c r="A371" s="502"/>
      <c r="B371" s="7"/>
      <c r="C371" s="7"/>
      <c r="D371" s="4"/>
      <c r="E371" s="7"/>
      <c r="F371" s="7"/>
      <c r="G371" s="531"/>
      <c r="H371" s="465"/>
      <c r="I371" s="532"/>
      <c r="J371" s="55" t="s">
        <v>2</v>
      </c>
      <c r="K371" s="55"/>
      <c r="L371" s="55"/>
      <c r="M371" s="100"/>
      <c r="N371" s="2"/>
      <c r="V371" s="34">
        <f>G371</f>
        <v>0</v>
      </c>
    </row>
    <row r="372" spans="1:22" ht="23.25" thickBot="1" x14ac:dyDescent="0.25">
      <c r="A372" s="502"/>
      <c r="B372" s="37" t="s">
        <v>38</v>
      </c>
      <c r="C372" s="37" t="s">
        <v>40</v>
      </c>
      <c r="D372" s="37" t="s">
        <v>23</v>
      </c>
      <c r="E372" s="510" t="s">
        <v>42</v>
      </c>
      <c r="F372" s="510"/>
      <c r="G372" s="511"/>
      <c r="H372" s="512"/>
      <c r="I372" s="513"/>
      <c r="J372" s="57" t="s">
        <v>1</v>
      </c>
      <c r="K372" s="58"/>
      <c r="L372" s="58"/>
      <c r="M372" s="97"/>
      <c r="N372" s="2"/>
      <c r="V372" s="34"/>
    </row>
    <row r="373" spans="1:22" ht="13.5" thickBot="1" x14ac:dyDescent="0.25">
      <c r="A373" s="503"/>
      <c r="B373" s="7"/>
      <c r="C373" s="7"/>
      <c r="D373" s="64"/>
      <c r="E373" s="49" t="s">
        <v>4</v>
      </c>
      <c r="F373" s="50"/>
      <c r="G373" s="514"/>
      <c r="H373" s="515"/>
      <c r="I373" s="516"/>
      <c r="J373" s="57" t="s">
        <v>0</v>
      </c>
      <c r="K373" s="58"/>
      <c r="L373" s="58"/>
      <c r="M373" s="97"/>
      <c r="N373" s="2"/>
      <c r="V373" s="34"/>
    </row>
    <row r="374" spans="1:22" ht="24" thickTop="1" thickBot="1" x14ac:dyDescent="0.25">
      <c r="A374" s="501">
        <f>A370+1</f>
        <v>90</v>
      </c>
      <c r="B374" s="45" t="s">
        <v>37</v>
      </c>
      <c r="C374" s="45" t="s">
        <v>39</v>
      </c>
      <c r="D374" s="45" t="s">
        <v>24</v>
      </c>
      <c r="E374" s="505" t="s">
        <v>41</v>
      </c>
      <c r="F374" s="505"/>
      <c r="G374" s="505" t="s">
        <v>32</v>
      </c>
      <c r="H374" s="506"/>
      <c r="I374" s="51"/>
      <c r="J374" s="27" t="s">
        <v>2</v>
      </c>
      <c r="K374" s="28"/>
      <c r="L374" s="28"/>
      <c r="M374" s="29"/>
      <c r="N374" s="2"/>
      <c r="V374" s="34"/>
    </row>
    <row r="375" spans="1:22" ht="13.5" thickBot="1" x14ac:dyDescent="0.25">
      <c r="A375" s="502"/>
      <c r="B375" s="7"/>
      <c r="C375" s="7"/>
      <c r="D375" s="4"/>
      <c r="E375" s="7"/>
      <c r="F375" s="7"/>
      <c r="G375" s="531"/>
      <c r="H375" s="465"/>
      <c r="I375" s="532"/>
      <c r="J375" s="55" t="s">
        <v>2</v>
      </c>
      <c r="K375" s="55"/>
      <c r="L375" s="55"/>
      <c r="M375" s="100"/>
      <c r="N375" s="2"/>
      <c r="V375" s="34">
        <f>G375</f>
        <v>0</v>
      </c>
    </row>
    <row r="376" spans="1:22" ht="23.25" thickBot="1" x14ac:dyDescent="0.25">
      <c r="A376" s="502"/>
      <c r="B376" s="37" t="s">
        <v>38</v>
      </c>
      <c r="C376" s="37" t="s">
        <v>40</v>
      </c>
      <c r="D376" s="37" t="s">
        <v>23</v>
      </c>
      <c r="E376" s="510" t="s">
        <v>42</v>
      </c>
      <c r="F376" s="510"/>
      <c r="G376" s="511"/>
      <c r="H376" s="512"/>
      <c r="I376" s="513"/>
      <c r="J376" s="57" t="s">
        <v>1</v>
      </c>
      <c r="K376" s="58"/>
      <c r="L376" s="58"/>
      <c r="M376" s="97"/>
      <c r="N376" s="2"/>
      <c r="V376" s="34"/>
    </row>
    <row r="377" spans="1:22" ht="13.5" thickBot="1" x14ac:dyDescent="0.25">
      <c r="A377" s="503"/>
      <c r="B377" s="7"/>
      <c r="C377" s="7"/>
      <c r="D377" s="64"/>
      <c r="E377" s="49" t="s">
        <v>4</v>
      </c>
      <c r="F377" s="50"/>
      <c r="G377" s="514"/>
      <c r="H377" s="515"/>
      <c r="I377" s="516"/>
      <c r="J377" s="57" t="s">
        <v>0</v>
      </c>
      <c r="K377" s="58"/>
      <c r="L377" s="58"/>
      <c r="M377" s="97"/>
      <c r="N377" s="2"/>
      <c r="V377" s="34"/>
    </row>
    <row r="378" spans="1:22" ht="24" thickTop="1" thickBot="1" x14ac:dyDescent="0.25">
      <c r="A378" s="501">
        <f>A374+1</f>
        <v>91</v>
      </c>
      <c r="B378" s="45" t="s">
        <v>37</v>
      </c>
      <c r="C378" s="45" t="s">
        <v>39</v>
      </c>
      <c r="D378" s="45" t="s">
        <v>24</v>
      </c>
      <c r="E378" s="505" t="s">
        <v>41</v>
      </c>
      <c r="F378" s="505"/>
      <c r="G378" s="505" t="s">
        <v>32</v>
      </c>
      <c r="H378" s="506"/>
      <c r="I378" s="51"/>
      <c r="J378" s="27" t="s">
        <v>2</v>
      </c>
      <c r="K378" s="28"/>
      <c r="L378" s="28"/>
      <c r="M378" s="29"/>
      <c r="N378" s="2"/>
      <c r="V378" s="34"/>
    </row>
    <row r="379" spans="1:22" ht="13.5" thickBot="1" x14ac:dyDescent="0.25">
      <c r="A379" s="502"/>
      <c r="B379" s="7"/>
      <c r="C379" s="7"/>
      <c r="D379" s="4"/>
      <c r="E379" s="7"/>
      <c r="F379" s="7"/>
      <c r="G379" s="531"/>
      <c r="H379" s="465"/>
      <c r="I379" s="532"/>
      <c r="J379" s="55" t="s">
        <v>2</v>
      </c>
      <c r="K379" s="55"/>
      <c r="L379" s="55"/>
      <c r="M379" s="100"/>
      <c r="N379" s="2"/>
      <c r="V379" s="34">
        <f>G379</f>
        <v>0</v>
      </c>
    </row>
    <row r="380" spans="1:22" ht="23.25" thickBot="1" x14ac:dyDescent="0.25">
      <c r="A380" s="502"/>
      <c r="B380" s="37" t="s">
        <v>38</v>
      </c>
      <c r="C380" s="37" t="s">
        <v>40</v>
      </c>
      <c r="D380" s="37" t="s">
        <v>23</v>
      </c>
      <c r="E380" s="510" t="s">
        <v>42</v>
      </c>
      <c r="F380" s="510"/>
      <c r="G380" s="511"/>
      <c r="H380" s="512"/>
      <c r="I380" s="513"/>
      <c r="J380" s="57" t="s">
        <v>1</v>
      </c>
      <c r="K380" s="58"/>
      <c r="L380" s="58"/>
      <c r="M380" s="97"/>
      <c r="N380" s="2"/>
      <c r="V380" s="34"/>
    </row>
    <row r="381" spans="1:22" ht="13.5" thickBot="1" x14ac:dyDescent="0.25">
      <c r="A381" s="503"/>
      <c r="B381" s="7"/>
      <c r="C381" s="7"/>
      <c r="D381" s="64"/>
      <c r="E381" s="49" t="s">
        <v>4</v>
      </c>
      <c r="F381" s="50"/>
      <c r="G381" s="514"/>
      <c r="H381" s="515"/>
      <c r="I381" s="516"/>
      <c r="J381" s="57" t="s">
        <v>0</v>
      </c>
      <c r="K381" s="58"/>
      <c r="L381" s="58"/>
      <c r="M381" s="97"/>
      <c r="N381" s="2"/>
      <c r="V381" s="34"/>
    </row>
    <row r="382" spans="1:22" ht="24" thickTop="1" thickBot="1" x14ac:dyDescent="0.25">
      <c r="A382" s="501">
        <f>A378+1</f>
        <v>92</v>
      </c>
      <c r="B382" s="45" t="s">
        <v>37</v>
      </c>
      <c r="C382" s="45" t="s">
        <v>39</v>
      </c>
      <c r="D382" s="45" t="s">
        <v>24</v>
      </c>
      <c r="E382" s="505" t="s">
        <v>41</v>
      </c>
      <c r="F382" s="505"/>
      <c r="G382" s="505" t="s">
        <v>32</v>
      </c>
      <c r="H382" s="506"/>
      <c r="I382" s="51"/>
      <c r="J382" s="27" t="s">
        <v>2</v>
      </c>
      <c r="K382" s="28"/>
      <c r="L382" s="28"/>
      <c r="M382" s="29"/>
      <c r="N382" s="2"/>
      <c r="V382" s="34"/>
    </row>
    <row r="383" spans="1:22" ht="13.5" thickBot="1" x14ac:dyDescent="0.25">
      <c r="A383" s="502"/>
      <c r="B383" s="7"/>
      <c r="C383" s="7"/>
      <c r="D383" s="4"/>
      <c r="E383" s="7"/>
      <c r="F383" s="7"/>
      <c r="G383" s="531"/>
      <c r="H383" s="465"/>
      <c r="I383" s="532"/>
      <c r="J383" s="55" t="s">
        <v>2</v>
      </c>
      <c r="K383" s="55"/>
      <c r="L383" s="55"/>
      <c r="M383" s="100"/>
      <c r="N383" s="2"/>
      <c r="V383" s="34">
        <f>G383</f>
        <v>0</v>
      </c>
    </row>
    <row r="384" spans="1:22" ht="23.25" thickBot="1" x14ac:dyDescent="0.25">
      <c r="A384" s="502"/>
      <c r="B384" s="37" t="s">
        <v>38</v>
      </c>
      <c r="C384" s="37" t="s">
        <v>40</v>
      </c>
      <c r="D384" s="37" t="s">
        <v>23</v>
      </c>
      <c r="E384" s="510" t="s">
        <v>42</v>
      </c>
      <c r="F384" s="510"/>
      <c r="G384" s="511"/>
      <c r="H384" s="512"/>
      <c r="I384" s="513"/>
      <c r="J384" s="57" t="s">
        <v>1</v>
      </c>
      <c r="K384" s="58"/>
      <c r="L384" s="58"/>
      <c r="M384" s="97"/>
      <c r="N384" s="2"/>
      <c r="V384" s="34"/>
    </row>
    <row r="385" spans="1:22" ht="13.5" thickBot="1" x14ac:dyDescent="0.25">
      <c r="A385" s="503"/>
      <c r="B385" s="7"/>
      <c r="C385" s="7"/>
      <c r="D385" s="64"/>
      <c r="E385" s="49" t="s">
        <v>4</v>
      </c>
      <c r="F385" s="50"/>
      <c r="G385" s="514"/>
      <c r="H385" s="515"/>
      <c r="I385" s="516"/>
      <c r="J385" s="57" t="s">
        <v>0</v>
      </c>
      <c r="K385" s="58"/>
      <c r="L385" s="58"/>
      <c r="M385" s="97"/>
      <c r="N385" s="2"/>
      <c r="V385" s="34"/>
    </row>
    <row r="386" spans="1:22" ht="24" thickTop="1" thickBot="1" x14ac:dyDescent="0.25">
      <c r="A386" s="501">
        <f>A382+1</f>
        <v>93</v>
      </c>
      <c r="B386" s="45" t="s">
        <v>37</v>
      </c>
      <c r="C386" s="45" t="s">
        <v>39</v>
      </c>
      <c r="D386" s="45" t="s">
        <v>24</v>
      </c>
      <c r="E386" s="505" t="s">
        <v>41</v>
      </c>
      <c r="F386" s="505"/>
      <c r="G386" s="505" t="s">
        <v>32</v>
      </c>
      <c r="H386" s="506"/>
      <c r="I386" s="51"/>
      <c r="J386" s="27" t="s">
        <v>2</v>
      </c>
      <c r="K386" s="28"/>
      <c r="L386" s="28"/>
      <c r="M386" s="29"/>
      <c r="N386" s="2"/>
      <c r="V386" s="34"/>
    </row>
    <row r="387" spans="1:22" ht="13.5" thickBot="1" x14ac:dyDescent="0.25">
      <c r="A387" s="502"/>
      <c r="B387" s="7"/>
      <c r="C387" s="7"/>
      <c r="D387" s="4"/>
      <c r="E387" s="7"/>
      <c r="F387" s="7"/>
      <c r="G387" s="531"/>
      <c r="H387" s="465"/>
      <c r="I387" s="532"/>
      <c r="J387" s="55" t="s">
        <v>2</v>
      </c>
      <c r="K387" s="55"/>
      <c r="L387" s="55"/>
      <c r="M387" s="100"/>
      <c r="N387" s="2"/>
      <c r="V387" s="34">
        <f>G387</f>
        <v>0</v>
      </c>
    </row>
    <row r="388" spans="1:22" ht="23.25" thickBot="1" x14ac:dyDescent="0.25">
      <c r="A388" s="502"/>
      <c r="B388" s="37" t="s">
        <v>38</v>
      </c>
      <c r="C388" s="37" t="s">
        <v>40</v>
      </c>
      <c r="D388" s="37" t="s">
        <v>23</v>
      </c>
      <c r="E388" s="510" t="s">
        <v>42</v>
      </c>
      <c r="F388" s="510"/>
      <c r="G388" s="511"/>
      <c r="H388" s="512"/>
      <c r="I388" s="513"/>
      <c r="J388" s="57" t="s">
        <v>1</v>
      </c>
      <c r="K388" s="58"/>
      <c r="L388" s="58"/>
      <c r="M388" s="97"/>
      <c r="N388" s="2"/>
      <c r="V388" s="34"/>
    </row>
    <row r="389" spans="1:22" ht="13.5" thickBot="1" x14ac:dyDescent="0.25">
      <c r="A389" s="503"/>
      <c r="B389" s="7"/>
      <c r="C389" s="7"/>
      <c r="D389" s="64"/>
      <c r="E389" s="49" t="s">
        <v>4</v>
      </c>
      <c r="F389" s="50"/>
      <c r="G389" s="514"/>
      <c r="H389" s="515"/>
      <c r="I389" s="516"/>
      <c r="J389" s="57" t="s">
        <v>0</v>
      </c>
      <c r="K389" s="58"/>
      <c r="L389" s="58"/>
      <c r="M389" s="97"/>
      <c r="N389" s="2"/>
      <c r="V389" s="34"/>
    </row>
    <row r="390" spans="1:22" ht="24" thickTop="1" thickBot="1" x14ac:dyDescent="0.25">
      <c r="A390" s="501">
        <f>A386+1</f>
        <v>94</v>
      </c>
      <c r="B390" s="45" t="s">
        <v>37</v>
      </c>
      <c r="C390" s="45" t="s">
        <v>39</v>
      </c>
      <c r="D390" s="45" t="s">
        <v>24</v>
      </c>
      <c r="E390" s="505" t="s">
        <v>41</v>
      </c>
      <c r="F390" s="505"/>
      <c r="G390" s="505" t="s">
        <v>32</v>
      </c>
      <c r="H390" s="506"/>
      <c r="I390" s="51"/>
      <c r="J390" s="27" t="s">
        <v>2</v>
      </c>
      <c r="K390" s="28"/>
      <c r="L390" s="28"/>
      <c r="M390" s="29"/>
      <c r="N390" s="2"/>
      <c r="V390" s="34"/>
    </row>
    <row r="391" spans="1:22" ht="13.5" thickBot="1" x14ac:dyDescent="0.25">
      <c r="A391" s="502"/>
      <c r="B391" s="7"/>
      <c r="C391" s="7"/>
      <c r="D391" s="4"/>
      <c r="E391" s="7"/>
      <c r="F391" s="7"/>
      <c r="G391" s="531"/>
      <c r="H391" s="465"/>
      <c r="I391" s="532"/>
      <c r="J391" s="55" t="s">
        <v>2</v>
      </c>
      <c r="K391" s="55"/>
      <c r="L391" s="55"/>
      <c r="M391" s="100"/>
      <c r="N391" s="2"/>
      <c r="V391" s="34">
        <f>G391</f>
        <v>0</v>
      </c>
    </row>
    <row r="392" spans="1:22" ht="23.25" thickBot="1" x14ac:dyDescent="0.25">
      <c r="A392" s="502"/>
      <c r="B392" s="37" t="s">
        <v>38</v>
      </c>
      <c r="C392" s="37" t="s">
        <v>40</v>
      </c>
      <c r="D392" s="37" t="s">
        <v>23</v>
      </c>
      <c r="E392" s="510" t="s">
        <v>42</v>
      </c>
      <c r="F392" s="510"/>
      <c r="G392" s="511"/>
      <c r="H392" s="512"/>
      <c r="I392" s="513"/>
      <c r="J392" s="57" t="s">
        <v>1</v>
      </c>
      <c r="K392" s="58"/>
      <c r="L392" s="58"/>
      <c r="M392" s="97"/>
      <c r="N392" s="2"/>
      <c r="V392" s="34"/>
    </row>
    <row r="393" spans="1:22" ht="13.5" thickBot="1" x14ac:dyDescent="0.25">
      <c r="A393" s="503"/>
      <c r="B393" s="7"/>
      <c r="C393" s="7"/>
      <c r="D393" s="64"/>
      <c r="E393" s="49" t="s">
        <v>4</v>
      </c>
      <c r="F393" s="50"/>
      <c r="G393" s="514"/>
      <c r="H393" s="515"/>
      <c r="I393" s="516"/>
      <c r="J393" s="57" t="s">
        <v>0</v>
      </c>
      <c r="K393" s="58"/>
      <c r="L393" s="58"/>
      <c r="M393" s="97"/>
      <c r="N393" s="2"/>
      <c r="V393" s="34"/>
    </row>
    <row r="394" spans="1:22" ht="24" thickTop="1" thickBot="1" x14ac:dyDescent="0.25">
      <c r="A394" s="501">
        <f>A390+1</f>
        <v>95</v>
      </c>
      <c r="B394" s="45" t="s">
        <v>37</v>
      </c>
      <c r="C394" s="45" t="s">
        <v>39</v>
      </c>
      <c r="D394" s="45" t="s">
        <v>24</v>
      </c>
      <c r="E394" s="505" t="s">
        <v>41</v>
      </c>
      <c r="F394" s="505"/>
      <c r="G394" s="505" t="s">
        <v>32</v>
      </c>
      <c r="H394" s="506"/>
      <c r="I394" s="51"/>
      <c r="J394" s="27" t="s">
        <v>2</v>
      </c>
      <c r="K394" s="28"/>
      <c r="L394" s="28"/>
      <c r="M394" s="29"/>
      <c r="N394" s="2"/>
      <c r="V394" s="34"/>
    </row>
    <row r="395" spans="1:22" ht="13.5" thickBot="1" x14ac:dyDescent="0.25">
      <c r="A395" s="502"/>
      <c r="B395" s="7"/>
      <c r="C395" s="7"/>
      <c r="D395" s="4"/>
      <c r="E395" s="7"/>
      <c r="F395" s="7"/>
      <c r="G395" s="531"/>
      <c r="H395" s="465"/>
      <c r="I395" s="532"/>
      <c r="J395" s="55" t="s">
        <v>2</v>
      </c>
      <c r="K395" s="55"/>
      <c r="L395" s="55"/>
      <c r="M395" s="100"/>
      <c r="N395" s="2"/>
      <c r="V395" s="34">
        <f>G395</f>
        <v>0</v>
      </c>
    </row>
    <row r="396" spans="1:22" ht="23.25" thickBot="1" x14ac:dyDescent="0.25">
      <c r="A396" s="502"/>
      <c r="B396" s="37" t="s">
        <v>38</v>
      </c>
      <c r="C396" s="37" t="s">
        <v>40</v>
      </c>
      <c r="D396" s="37" t="s">
        <v>23</v>
      </c>
      <c r="E396" s="510" t="s">
        <v>42</v>
      </c>
      <c r="F396" s="510"/>
      <c r="G396" s="511"/>
      <c r="H396" s="512"/>
      <c r="I396" s="513"/>
      <c r="J396" s="57" t="s">
        <v>1</v>
      </c>
      <c r="K396" s="58"/>
      <c r="L396" s="58"/>
      <c r="M396" s="97"/>
      <c r="N396" s="2"/>
      <c r="V396" s="34"/>
    </row>
    <row r="397" spans="1:22" ht="13.5" thickBot="1" x14ac:dyDescent="0.25">
      <c r="A397" s="503"/>
      <c r="B397" s="7"/>
      <c r="C397" s="7"/>
      <c r="D397" s="64"/>
      <c r="E397" s="49" t="s">
        <v>4</v>
      </c>
      <c r="F397" s="50"/>
      <c r="G397" s="514"/>
      <c r="H397" s="515"/>
      <c r="I397" s="516"/>
      <c r="J397" s="57" t="s">
        <v>0</v>
      </c>
      <c r="K397" s="58"/>
      <c r="L397" s="58"/>
      <c r="M397" s="97"/>
      <c r="N397" s="2"/>
      <c r="V397" s="34"/>
    </row>
    <row r="398" spans="1:22" ht="24" thickTop="1" thickBot="1" x14ac:dyDescent="0.25">
      <c r="A398" s="501">
        <f>A394+1</f>
        <v>96</v>
      </c>
      <c r="B398" s="45" t="s">
        <v>37</v>
      </c>
      <c r="C398" s="45" t="s">
        <v>39</v>
      </c>
      <c r="D398" s="45" t="s">
        <v>24</v>
      </c>
      <c r="E398" s="505" t="s">
        <v>41</v>
      </c>
      <c r="F398" s="505"/>
      <c r="G398" s="505" t="s">
        <v>32</v>
      </c>
      <c r="H398" s="506"/>
      <c r="I398" s="51"/>
      <c r="J398" s="27" t="s">
        <v>2</v>
      </c>
      <c r="K398" s="28"/>
      <c r="L398" s="28"/>
      <c r="M398" s="29"/>
      <c r="N398" s="2"/>
      <c r="V398" s="34"/>
    </row>
    <row r="399" spans="1:22" ht="13.5" thickBot="1" x14ac:dyDescent="0.25">
      <c r="A399" s="502"/>
      <c r="B399" s="7"/>
      <c r="C399" s="7"/>
      <c r="D399" s="4"/>
      <c r="E399" s="7"/>
      <c r="F399" s="7"/>
      <c r="G399" s="531"/>
      <c r="H399" s="465"/>
      <c r="I399" s="532"/>
      <c r="J399" s="55" t="s">
        <v>2</v>
      </c>
      <c r="K399" s="55"/>
      <c r="L399" s="55"/>
      <c r="M399" s="100"/>
      <c r="N399" s="2"/>
      <c r="V399" s="34">
        <f>G399</f>
        <v>0</v>
      </c>
    </row>
    <row r="400" spans="1:22" ht="23.25" thickBot="1" x14ac:dyDescent="0.25">
      <c r="A400" s="502"/>
      <c r="B400" s="37" t="s">
        <v>38</v>
      </c>
      <c r="C400" s="37" t="s">
        <v>40</v>
      </c>
      <c r="D400" s="37" t="s">
        <v>23</v>
      </c>
      <c r="E400" s="510" t="s">
        <v>42</v>
      </c>
      <c r="F400" s="510"/>
      <c r="G400" s="511"/>
      <c r="H400" s="512"/>
      <c r="I400" s="513"/>
      <c r="J400" s="57" t="s">
        <v>1</v>
      </c>
      <c r="K400" s="58"/>
      <c r="L400" s="58"/>
      <c r="M400" s="97"/>
      <c r="N400" s="2"/>
      <c r="V400" s="34"/>
    </row>
    <row r="401" spans="1:22" ht="13.5" thickBot="1" x14ac:dyDescent="0.25">
      <c r="A401" s="503"/>
      <c r="B401" s="7"/>
      <c r="C401" s="7"/>
      <c r="D401" s="64"/>
      <c r="E401" s="49" t="s">
        <v>4</v>
      </c>
      <c r="F401" s="50"/>
      <c r="G401" s="514"/>
      <c r="H401" s="515"/>
      <c r="I401" s="516"/>
      <c r="J401" s="57" t="s">
        <v>0</v>
      </c>
      <c r="K401" s="58"/>
      <c r="L401" s="58"/>
      <c r="M401" s="97"/>
      <c r="N401" s="2"/>
      <c r="V401" s="34"/>
    </row>
    <row r="402" spans="1:22" ht="24" thickTop="1" thickBot="1" x14ac:dyDescent="0.25">
      <c r="A402" s="501">
        <f>A398+1</f>
        <v>97</v>
      </c>
      <c r="B402" s="45" t="s">
        <v>37</v>
      </c>
      <c r="C402" s="45" t="s">
        <v>39</v>
      </c>
      <c r="D402" s="45" t="s">
        <v>24</v>
      </c>
      <c r="E402" s="505" t="s">
        <v>41</v>
      </c>
      <c r="F402" s="505"/>
      <c r="G402" s="505" t="s">
        <v>32</v>
      </c>
      <c r="H402" s="506"/>
      <c r="I402" s="51"/>
      <c r="J402" s="27" t="s">
        <v>2</v>
      </c>
      <c r="K402" s="28"/>
      <c r="L402" s="28"/>
      <c r="M402" s="29"/>
      <c r="N402" s="2"/>
      <c r="V402" s="34"/>
    </row>
    <row r="403" spans="1:22" ht="13.5" thickBot="1" x14ac:dyDescent="0.25">
      <c r="A403" s="502"/>
      <c r="B403" s="7"/>
      <c r="C403" s="7"/>
      <c r="D403" s="4"/>
      <c r="E403" s="7"/>
      <c r="F403" s="7"/>
      <c r="G403" s="531"/>
      <c r="H403" s="465"/>
      <c r="I403" s="532"/>
      <c r="J403" s="55" t="s">
        <v>2</v>
      </c>
      <c r="K403" s="55"/>
      <c r="L403" s="55"/>
      <c r="M403" s="100"/>
      <c r="N403" s="2"/>
      <c r="V403" s="34">
        <f>G403</f>
        <v>0</v>
      </c>
    </row>
    <row r="404" spans="1:22" ht="23.25" thickBot="1" x14ac:dyDescent="0.25">
      <c r="A404" s="502"/>
      <c r="B404" s="37" t="s">
        <v>38</v>
      </c>
      <c r="C404" s="37" t="s">
        <v>40</v>
      </c>
      <c r="D404" s="37" t="s">
        <v>23</v>
      </c>
      <c r="E404" s="510" t="s">
        <v>42</v>
      </c>
      <c r="F404" s="510"/>
      <c r="G404" s="511"/>
      <c r="H404" s="512"/>
      <c r="I404" s="513"/>
      <c r="J404" s="57" t="s">
        <v>1</v>
      </c>
      <c r="K404" s="58"/>
      <c r="L404" s="58"/>
      <c r="M404" s="97"/>
      <c r="N404" s="2"/>
      <c r="V404" s="34"/>
    </row>
    <row r="405" spans="1:22" ht="13.5" thickBot="1" x14ac:dyDescent="0.25">
      <c r="A405" s="503"/>
      <c r="B405" s="7"/>
      <c r="C405" s="7"/>
      <c r="D405" s="64"/>
      <c r="E405" s="49" t="s">
        <v>4</v>
      </c>
      <c r="F405" s="50"/>
      <c r="G405" s="514"/>
      <c r="H405" s="515"/>
      <c r="I405" s="516"/>
      <c r="J405" s="57" t="s">
        <v>0</v>
      </c>
      <c r="K405" s="58"/>
      <c r="L405" s="58"/>
      <c r="M405" s="97"/>
      <c r="N405" s="2"/>
      <c r="V405" s="34"/>
    </row>
    <row r="406" spans="1:22" ht="24" thickTop="1" thickBot="1" x14ac:dyDescent="0.25">
      <c r="A406" s="501">
        <f>A402+1</f>
        <v>98</v>
      </c>
      <c r="B406" s="45" t="s">
        <v>37</v>
      </c>
      <c r="C406" s="45" t="s">
        <v>39</v>
      </c>
      <c r="D406" s="45" t="s">
        <v>24</v>
      </c>
      <c r="E406" s="505" t="s">
        <v>41</v>
      </c>
      <c r="F406" s="505"/>
      <c r="G406" s="505" t="s">
        <v>32</v>
      </c>
      <c r="H406" s="506"/>
      <c r="I406" s="51"/>
      <c r="J406" s="27" t="s">
        <v>2</v>
      </c>
      <c r="K406" s="28"/>
      <c r="L406" s="28"/>
      <c r="M406" s="29"/>
      <c r="N406" s="2"/>
      <c r="V406" s="34"/>
    </row>
    <row r="407" spans="1:22" ht="13.5" thickBot="1" x14ac:dyDescent="0.25">
      <c r="A407" s="502"/>
      <c r="B407" s="7"/>
      <c r="C407" s="7"/>
      <c r="D407" s="4"/>
      <c r="E407" s="7"/>
      <c r="F407" s="7"/>
      <c r="G407" s="531"/>
      <c r="H407" s="465"/>
      <c r="I407" s="532"/>
      <c r="J407" s="55" t="s">
        <v>2</v>
      </c>
      <c r="K407" s="55"/>
      <c r="L407" s="55"/>
      <c r="M407" s="100"/>
      <c r="N407" s="2"/>
      <c r="V407" s="34">
        <f>G407</f>
        <v>0</v>
      </c>
    </row>
    <row r="408" spans="1:22" ht="23.25" thickBot="1" x14ac:dyDescent="0.25">
      <c r="A408" s="502"/>
      <c r="B408" s="37" t="s">
        <v>38</v>
      </c>
      <c r="C408" s="37" t="s">
        <v>40</v>
      </c>
      <c r="D408" s="37" t="s">
        <v>23</v>
      </c>
      <c r="E408" s="510" t="s">
        <v>42</v>
      </c>
      <c r="F408" s="510"/>
      <c r="G408" s="511"/>
      <c r="H408" s="512"/>
      <c r="I408" s="513"/>
      <c r="J408" s="57" t="s">
        <v>1</v>
      </c>
      <c r="K408" s="58"/>
      <c r="L408" s="58"/>
      <c r="M408" s="97"/>
      <c r="N408" s="2"/>
      <c r="V408" s="34"/>
    </row>
    <row r="409" spans="1:22" ht="13.5" thickBot="1" x14ac:dyDescent="0.25">
      <c r="A409" s="503"/>
      <c r="B409" s="7"/>
      <c r="C409" s="7"/>
      <c r="D409" s="64"/>
      <c r="E409" s="49" t="s">
        <v>4</v>
      </c>
      <c r="F409" s="50"/>
      <c r="G409" s="514"/>
      <c r="H409" s="515"/>
      <c r="I409" s="516"/>
      <c r="J409" s="57" t="s">
        <v>0</v>
      </c>
      <c r="K409" s="58"/>
      <c r="L409" s="58"/>
      <c r="M409" s="97"/>
      <c r="N409" s="2"/>
      <c r="V409" s="34"/>
    </row>
    <row r="410" spans="1:22" ht="24" thickTop="1" thickBot="1" x14ac:dyDescent="0.25">
      <c r="A410" s="501">
        <f>A406+1</f>
        <v>99</v>
      </c>
      <c r="B410" s="45" t="s">
        <v>37</v>
      </c>
      <c r="C410" s="45" t="s">
        <v>39</v>
      </c>
      <c r="D410" s="45" t="s">
        <v>24</v>
      </c>
      <c r="E410" s="505" t="s">
        <v>41</v>
      </c>
      <c r="F410" s="505"/>
      <c r="G410" s="505" t="s">
        <v>32</v>
      </c>
      <c r="H410" s="506"/>
      <c r="I410" s="51"/>
      <c r="J410" s="27" t="s">
        <v>2</v>
      </c>
      <c r="K410" s="28"/>
      <c r="L410" s="28"/>
      <c r="M410" s="29"/>
      <c r="N410" s="2"/>
      <c r="V410" s="34"/>
    </row>
    <row r="411" spans="1:22" ht="13.5" thickBot="1" x14ac:dyDescent="0.25">
      <c r="A411" s="502"/>
      <c r="B411" s="7"/>
      <c r="C411" s="7"/>
      <c r="D411" s="4"/>
      <c r="E411" s="7"/>
      <c r="F411" s="7"/>
      <c r="G411" s="531"/>
      <c r="H411" s="465"/>
      <c r="I411" s="532"/>
      <c r="J411" s="55" t="s">
        <v>2</v>
      </c>
      <c r="K411" s="55"/>
      <c r="L411" s="55"/>
      <c r="M411" s="100"/>
      <c r="N411" s="2"/>
      <c r="V411" s="34">
        <f>G411</f>
        <v>0</v>
      </c>
    </row>
    <row r="412" spans="1:22" ht="23.25" thickBot="1" x14ac:dyDescent="0.25">
      <c r="A412" s="502"/>
      <c r="B412" s="37" t="s">
        <v>38</v>
      </c>
      <c r="C412" s="37" t="s">
        <v>40</v>
      </c>
      <c r="D412" s="37" t="s">
        <v>23</v>
      </c>
      <c r="E412" s="510" t="s">
        <v>42</v>
      </c>
      <c r="F412" s="510"/>
      <c r="G412" s="511"/>
      <c r="H412" s="512"/>
      <c r="I412" s="513"/>
      <c r="J412" s="57" t="s">
        <v>1</v>
      </c>
      <c r="K412" s="58"/>
      <c r="L412" s="58"/>
      <c r="M412" s="97"/>
      <c r="N412" s="2"/>
      <c r="V412" s="34"/>
    </row>
    <row r="413" spans="1:22" ht="13.5" thickBot="1" x14ac:dyDescent="0.25">
      <c r="A413" s="503"/>
      <c r="B413" s="7"/>
      <c r="C413" s="7"/>
      <c r="D413" s="64"/>
      <c r="E413" s="49" t="s">
        <v>4</v>
      </c>
      <c r="F413" s="50"/>
      <c r="G413" s="514"/>
      <c r="H413" s="515"/>
      <c r="I413" s="516"/>
      <c r="J413" s="57" t="s">
        <v>0</v>
      </c>
      <c r="K413" s="58"/>
      <c r="L413" s="58"/>
      <c r="M413" s="97"/>
      <c r="N413" s="2"/>
      <c r="V413" s="34"/>
    </row>
    <row r="414" spans="1:22" ht="24" thickTop="1" thickBot="1" x14ac:dyDescent="0.25">
      <c r="A414" s="501">
        <f>A410+1</f>
        <v>100</v>
      </c>
      <c r="B414" s="45" t="s">
        <v>37</v>
      </c>
      <c r="C414" s="45" t="s">
        <v>39</v>
      </c>
      <c r="D414" s="45" t="s">
        <v>24</v>
      </c>
      <c r="E414" s="505" t="s">
        <v>41</v>
      </c>
      <c r="F414" s="505"/>
      <c r="G414" s="505" t="s">
        <v>32</v>
      </c>
      <c r="H414" s="506"/>
      <c r="I414" s="51"/>
      <c r="J414" s="27" t="s">
        <v>2</v>
      </c>
      <c r="K414" s="28"/>
      <c r="L414" s="28"/>
      <c r="M414" s="29"/>
      <c r="N414" s="2"/>
      <c r="V414" s="34"/>
    </row>
    <row r="415" spans="1:22" ht="13.5" thickBot="1" x14ac:dyDescent="0.25">
      <c r="A415" s="502"/>
      <c r="B415" s="7"/>
      <c r="C415" s="7"/>
      <c r="D415" s="4"/>
      <c r="E415" s="7"/>
      <c r="F415" s="7"/>
      <c r="G415" s="531"/>
      <c r="H415" s="465"/>
      <c r="I415" s="532"/>
      <c r="J415" s="55" t="s">
        <v>2</v>
      </c>
      <c r="K415" s="55"/>
      <c r="L415" s="55"/>
      <c r="M415" s="100"/>
      <c r="N415" s="2"/>
      <c r="V415" s="34">
        <f>G415</f>
        <v>0</v>
      </c>
    </row>
    <row r="416" spans="1:22" ht="23.25" thickBot="1" x14ac:dyDescent="0.25">
      <c r="A416" s="502"/>
      <c r="B416" s="37" t="s">
        <v>38</v>
      </c>
      <c r="C416" s="37" t="s">
        <v>40</v>
      </c>
      <c r="D416" s="37" t="s">
        <v>23</v>
      </c>
      <c r="E416" s="510" t="s">
        <v>42</v>
      </c>
      <c r="F416" s="510"/>
      <c r="G416" s="511"/>
      <c r="H416" s="512"/>
      <c r="I416" s="513"/>
      <c r="J416" s="57" t="s">
        <v>1</v>
      </c>
      <c r="K416" s="58"/>
      <c r="L416" s="58"/>
      <c r="M416" s="97"/>
      <c r="N416" s="2"/>
    </row>
    <row r="417" spans="1:17" ht="13.5" thickBot="1" x14ac:dyDescent="0.25">
      <c r="A417" s="503"/>
      <c r="B417" s="64"/>
      <c r="C417" s="64"/>
      <c r="D417" s="64"/>
      <c r="E417" s="68" t="s">
        <v>4</v>
      </c>
      <c r="F417" s="65"/>
      <c r="G417" s="514"/>
      <c r="H417" s="515"/>
      <c r="I417" s="516"/>
      <c r="J417" s="69" t="s">
        <v>0</v>
      </c>
      <c r="K417" s="70"/>
      <c r="L417" s="70"/>
      <c r="M417" s="101"/>
      <c r="N417" s="2"/>
    </row>
    <row r="418" spans="1:17" ht="13.5" thickTop="1" x14ac:dyDescent="0.2"/>
    <row r="419" spans="1:17" ht="13.5" thickBot="1" x14ac:dyDescent="0.25"/>
    <row r="420" spans="1:17" x14ac:dyDescent="0.2">
      <c r="P420" s="14" t="s">
        <v>30</v>
      </c>
      <c r="Q420" s="15"/>
    </row>
    <row r="421" spans="1:17" x14ac:dyDescent="0.2">
      <c r="P421" s="16"/>
      <c r="Q421" s="36"/>
    </row>
    <row r="422" spans="1:17" ht="36" x14ac:dyDescent="0.2">
      <c r="P422" s="17" t="b">
        <v>0</v>
      </c>
      <c r="Q422" s="30" t="str">
        <f xml:space="preserve"> CONCATENATE("OCTOBER 1, ",$M$7-1,"- MARCH 31, ",$M$7)</f>
        <v>OCTOBER 1, 2019- MARCH 31, 2020</v>
      </c>
    </row>
    <row r="423" spans="1:17" ht="36" x14ac:dyDescent="0.2">
      <c r="P423" s="17" t="b">
        <v>1</v>
      </c>
      <c r="Q423" s="30" t="str">
        <f xml:space="preserve"> CONCATENATE("APRIL 1 - SEPTEMBER 30, ",$M$7)</f>
        <v>APRIL 1 - SEPTEMBER 30, 2020</v>
      </c>
    </row>
    <row r="424" spans="1:17" x14ac:dyDescent="0.2">
      <c r="P424" s="17" t="b">
        <v>0</v>
      </c>
      <c r="Q424" s="18"/>
    </row>
    <row r="425" spans="1:17" ht="13.5" thickBot="1" x14ac:dyDescent="0.25">
      <c r="P425" s="19">
        <v>1</v>
      </c>
      <c r="Q425" s="20"/>
    </row>
  </sheetData>
  <sheetProtection password="C5B7" sheet="1" objects="1" scenarios="1"/>
  <mergeCells count="732">
    <mergeCell ref="M12:M13"/>
    <mergeCell ref="B9:F9"/>
    <mergeCell ref="B10:F10"/>
    <mergeCell ref="L9:M11"/>
    <mergeCell ref="E12:F13"/>
    <mergeCell ref="G9:G11"/>
    <mergeCell ref="I9:I11"/>
    <mergeCell ref="K9:K11"/>
    <mergeCell ref="H9:H11"/>
    <mergeCell ref="J9:J11"/>
    <mergeCell ref="J12:J13"/>
    <mergeCell ref="L12:L13"/>
    <mergeCell ref="C12:C13"/>
    <mergeCell ref="D12:D13"/>
    <mergeCell ref="G12:I13"/>
    <mergeCell ref="G45:I45"/>
    <mergeCell ref="G49:I49"/>
    <mergeCell ref="G16:I16"/>
    <mergeCell ref="G17:I17"/>
    <mergeCell ref="G25:I25"/>
    <mergeCell ref="G34:H34"/>
    <mergeCell ref="G35:I35"/>
    <mergeCell ref="G38:H38"/>
    <mergeCell ref="G39:I39"/>
    <mergeCell ref="G42:H42"/>
    <mergeCell ref="G43:I43"/>
    <mergeCell ref="G46:H46"/>
    <mergeCell ref="G47:I47"/>
    <mergeCell ref="A26:A29"/>
    <mergeCell ref="G83:I83"/>
    <mergeCell ref="G86:H86"/>
    <mergeCell ref="E26:F26"/>
    <mergeCell ref="E28:F28"/>
    <mergeCell ref="A30:A33"/>
    <mergeCell ref="E30:F30"/>
    <mergeCell ref="A42:A45"/>
    <mergeCell ref="A46:A49"/>
    <mergeCell ref="E46:F46"/>
    <mergeCell ref="E48:F48"/>
    <mergeCell ref="E32:F32"/>
    <mergeCell ref="A34:A37"/>
    <mergeCell ref="A38:A41"/>
    <mergeCell ref="E38:F38"/>
    <mergeCell ref="E40:F40"/>
    <mergeCell ref="A78:A81"/>
    <mergeCell ref="E78:F78"/>
    <mergeCell ref="G57:I57"/>
    <mergeCell ref="E80:F80"/>
    <mergeCell ref="G33:I33"/>
    <mergeCell ref="G37:I37"/>
    <mergeCell ref="E34:F34"/>
    <mergeCell ref="E36:F36"/>
    <mergeCell ref="A50:A53"/>
    <mergeCell ref="E50:F50"/>
    <mergeCell ref="E52:F52"/>
    <mergeCell ref="E42:F42"/>
    <mergeCell ref="E44:F44"/>
    <mergeCell ref="A98:A101"/>
    <mergeCell ref="E98:F98"/>
    <mergeCell ref="E100:F100"/>
    <mergeCell ref="E94:F94"/>
    <mergeCell ref="A86:A89"/>
    <mergeCell ref="E86:F86"/>
    <mergeCell ref="E88:F88"/>
    <mergeCell ref="A90:A93"/>
    <mergeCell ref="E90:F90"/>
    <mergeCell ref="E92:F92"/>
    <mergeCell ref="A94:A97"/>
    <mergeCell ref="E96:F96"/>
    <mergeCell ref="E56:F56"/>
    <mergeCell ref="A58:A61"/>
    <mergeCell ref="E58:F58"/>
    <mergeCell ref="E60:F60"/>
    <mergeCell ref="A62:A65"/>
    <mergeCell ref="E62:F62"/>
    <mergeCell ref="E64:F64"/>
    <mergeCell ref="A182:A185"/>
    <mergeCell ref="E182:F182"/>
    <mergeCell ref="A122:A125"/>
    <mergeCell ref="E122:F122"/>
    <mergeCell ref="E124:F124"/>
    <mergeCell ref="A126:A129"/>
    <mergeCell ref="E126:F126"/>
    <mergeCell ref="E152:F152"/>
    <mergeCell ref="A154:A157"/>
    <mergeCell ref="E154:F154"/>
    <mergeCell ref="A162:A165"/>
    <mergeCell ref="E162:F162"/>
    <mergeCell ref="E164:F164"/>
    <mergeCell ref="A142:A145"/>
    <mergeCell ref="E142:F142"/>
    <mergeCell ref="E144:F144"/>
    <mergeCell ref="A146:A149"/>
    <mergeCell ref="E146:F146"/>
    <mergeCell ref="E148:F148"/>
    <mergeCell ref="A138:A141"/>
    <mergeCell ref="E138:F138"/>
    <mergeCell ref="E140:F140"/>
    <mergeCell ref="A174:A177"/>
    <mergeCell ref="E174:F174"/>
    <mergeCell ref="A102:A105"/>
    <mergeCell ref="E102:F102"/>
    <mergeCell ref="A118:A121"/>
    <mergeCell ref="E118:F118"/>
    <mergeCell ref="E120:F120"/>
    <mergeCell ref="A110:A113"/>
    <mergeCell ref="E156:F156"/>
    <mergeCell ref="A158:A161"/>
    <mergeCell ref="E158:F158"/>
    <mergeCell ref="E160:F160"/>
    <mergeCell ref="A150:A153"/>
    <mergeCell ref="E150:F150"/>
    <mergeCell ref="A114:A117"/>
    <mergeCell ref="E110:F110"/>
    <mergeCell ref="E112:F112"/>
    <mergeCell ref="E106:F106"/>
    <mergeCell ref="E108:F108"/>
    <mergeCell ref="E104:F104"/>
    <mergeCell ref="A106:A109"/>
    <mergeCell ref="E114:F114"/>
    <mergeCell ref="E116:F116"/>
    <mergeCell ref="A130:A133"/>
    <mergeCell ref="E130:F130"/>
    <mergeCell ref="E132:F132"/>
    <mergeCell ref="A186:A189"/>
    <mergeCell ref="E186:F186"/>
    <mergeCell ref="E188:F188"/>
    <mergeCell ref="A190:A193"/>
    <mergeCell ref="E190:F190"/>
    <mergeCell ref="E192:F192"/>
    <mergeCell ref="E228:F228"/>
    <mergeCell ref="A230:A233"/>
    <mergeCell ref="A238:A241"/>
    <mergeCell ref="E238:F238"/>
    <mergeCell ref="E230:F230"/>
    <mergeCell ref="E232:F232"/>
    <mergeCell ref="E202:F202"/>
    <mergeCell ref="E204:F204"/>
    <mergeCell ref="A206:A209"/>
    <mergeCell ref="E206:F206"/>
    <mergeCell ref="E208:F208"/>
    <mergeCell ref="A210:A213"/>
    <mergeCell ref="E220:F220"/>
    <mergeCell ref="A202:A205"/>
    <mergeCell ref="A414:A417"/>
    <mergeCell ref="E414:F414"/>
    <mergeCell ref="A386:A389"/>
    <mergeCell ref="E386:F386"/>
    <mergeCell ref="E388:F388"/>
    <mergeCell ref="A390:A393"/>
    <mergeCell ref="E390:F390"/>
    <mergeCell ref="E416:F416"/>
    <mergeCell ref="E392:F392"/>
    <mergeCell ref="A394:A397"/>
    <mergeCell ref="A406:A409"/>
    <mergeCell ref="E406:F406"/>
    <mergeCell ref="E408:F408"/>
    <mergeCell ref="E394:F394"/>
    <mergeCell ref="E396:F396"/>
    <mergeCell ref="A398:A401"/>
    <mergeCell ref="E398:F398"/>
    <mergeCell ref="E400:F400"/>
    <mergeCell ref="A402:A405"/>
    <mergeCell ref="E402:F402"/>
    <mergeCell ref="E404:F404"/>
    <mergeCell ref="A410:A413"/>
    <mergeCell ref="E410:F410"/>
    <mergeCell ref="E412:F412"/>
    <mergeCell ref="A246:A249"/>
    <mergeCell ref="E246:F246"/>
    <mergeCell ref="E320:F320"/>
    <mergeCell ref="A254:A257"/>
    <mergeCell ref="E254:F254"/>
    <mergeCell ref="E256:F256"/>
    <mergeCell ref="E262:F262"/>
    <mergeCell ref="E264:F264"/>
    <mergeCell ref="E224:F224"/>
    <mergeCell ref="A226:A229"/>
    <mergeCell ref="E226:F226"/>
    <mergeCell ref="A258:A261"/>
    <mergeCell ref="E258:F258"/>
    <mergeCell ref="E260:F260"/>
    <mergeCell ref="A262:A265"/>
    <mergeCell ref="E290:F290"/>
    <mergeCell ref="E292:F292"/>
    <mergeCell ref="A234:A237"/>
    <mergeCell ref="E234:F234"/>
    <mergeCell ref="E236:F236"/>
    <mergeCell ref="A242:A245"/>
    <mergeCell ref="E242:F242"/>
    <mergeCell ref="E244:F244"/>
    <mergeCell ref="A266:A269"/>
    <mergeCell ref="A66:A69"/>
    <mergeCell ref="A82:A85"/>
    <mergeCell ref="E82:F82"/>
    <mergeCell ref="E84:F84"/>
    <mergeCell ref="A54:A57"/>
    <mergeCell ref="E54:F54"/>
    <mergeCell ref="E66:F66"/>
    <mergeCell ref="E68:F68"/>
    <mergeCell ref="A70:A73"/>
    <mergeCell ref="E70:F70"/>
    <mergeCell ref="E72:F72"/>
    <mergeCell ref="A74:A77"/>
    <mergeCell ref="E74:F74"/>
    <mergeCell ref="E76:F76"/>
    <mergeCell ref="A134:A137"/>
    <mergeCell ref="E134:F134"/>
    <mergeCell ref="E136:F136"/>
    <mergeCell ref="A166:A169"/>
    <mergeCell ref="E166:F166"/>
    <mergeCell ref="G135:I135"/>
    <mergeCell ref="G141:I141"/>
    <mergeCell ref="E176:F176"/>
    <mergeCell ref="G165:I165"/>
    <mergeCell ref="G169:I169"/>
    <mergeCell ref="G173:I173"/>
    <mergeCell ref="G177:I177"/>
    <mergeCell ref="G143:I143"/>
    <mergeCell ref="G146:H146"/>
    <mergeCell ref="G147:I147"/>
    <mergeCell ref="G128:I128"/>
    <mergeCell ref="G145:I145"/>
    <mergeCell ref="G149:I149"/>
    <mergeCell ref="G140:I140"/>
    <mergeCell ref="G175:I175"/>
    <mergeCell ref="G160:I160"/>
    <mergeCell ref="E128:F128"/>
    <mergeCell ref="A178:A181"/>
    <mergeCell ref="E178:F178"/>
    <mergeCell ref="E180:F180"/>
    <mergeCell ref="E168:F168"/>
    <mergeCell ref="A170:A173"/>
    <mergeCell ref="E170:F170"/>
    <mergeCell ref="E172:F172"/>
    <mergeCell ref="A222:A225"/>
    <mergeCell ref="E222:F222"/>
    <mergeCell ref="A194:A197"/>
    <mergeCell ref="E194:F194"/>
    <mergeCell ref="E196:F196"/>
    <mergeCell ref="A198:A201"/>
    <mergeCell ref="E198:F198"/>
    <mergeCell ref="E210:F210"/>
    <mergeCell ref="E212:F212"/>
    <mergeCell ref="A214:A217"/>
    <mergeCell ref="E214:F214"/>
    <mergeCell ref="E216:F216"/>
    <mergeCell ref="A218:A221"/>
    <mergeCell ref="E218:F218"/>
    <mergeCell ref="E184:F184"/>
    <mergeCell ref="E200:F200"/>
    <mergeCell ref="E266:F266"/>
    <mergeCell ref="E268:F268"/>
    <mergeCell ref="E240:F240"/>
    <mergeCell ref="E248:F248"/>
    <mergeCell ref="A250:A253"/>
    <mergeCell ref="E250:F250"/>
    <mergeCell ref="E252:F252"/>
    <mergeCell ref="E324:F324"/>
    <mergeCell ref="A326:A329"/>
    <mergeCell ref="E326:F326"/>
    <mergeCell ref="E328:F328"/>
    <mergeCell ref="A274:A277"/>
    <mergeCell ref="E274:F274"/>
    <mergeCell ref="E276:F276"/>
    <mergeCell ref="A278:A281"/>
    <mergeCell ref="E278:F278"/>
    <mergeCell ref="E280:F280"/>
    <mergeCell ref="A286:A289"/>
    <mergeCell ref="E286:F286"/>
    <mergeCell ref="E288:F288"/>
    <mergeCell ref="E322:F322"/>
    <mergeCell ref="E308:F308"/>
    <mergeCell ref="A310:A313"/>
    <mergeCell ref="E310:F310"/>
    <mergeCell ref="A290:A293"/>
    <mergeCell ref="A294:A297"/>
    <mergeCell ref="A270:A273"/>
    <mergeCell ref="E270:F270"/>
    <mergeCell ref="E272:F272"/>
    <mergeCell ref="A282:A285"/>
    <mergeCell ref="E282:F282"/>
    <mergeCell ref="E284:F284"/>
    <mergeCell ref="E294:F294"/>
    <mergeCell ref="A334:A337"/>
    <mergeCell ref="E334:F334"/>
    <mergeCell ref="E336:F336"/>
    <mergeCell ref="E296:F296"/>
    <mergeCell ref="A298:A301"/>
    <mergeCell ref="E298:F298"/>
    <mergeCell ref="E300:F300"/>
    <mergeCell ref="A302:A305"/>
    <mergeCell ref="E302:F302"/>
    <mergeCell ref="E304:F304"/>
    <mergeCell ref="A330:A333"/>
    <mergeCell ref="E330:F330"/>
    <mergeCell ref="E332:F332"/>
    <mergeCell ref="A306:A309"/>
    <mergeCell ref="E306:F306"/>
    <mergeCell ref="A322:A325"/>
    <mergeCell ref="A314:A317"/>
    <mergeCell ref="E314:F314"/>
    <mergeCell ref="E316:F316"/>
    <mergeCell ref="A318:A321"/>
    <mergeCell ref="E318:F318"/>
    <mergeCell ref="E312:F312"/>
    <mergeCell ref="A338:A341"/>
    <mergeCell ref="E338:F338"/>
    <mergeCell ref="E340:F340"/>
    <mergeCell ref="A382:A385"/>
    <mergeCell ref="E382:F382"/>
    <mergeCell ref="E384:F384"/>
    <mergeCell ref="E344:F344"/>
    <mergeCell ref="A346:A349"/>
    <mergeCell ref="E346:F346"/>
    <mergeCell ref="E348:F348"/>
    <mergeCell ref="A350:A353"/>
    <mergeCell ref="E350:F350"/>
    <mergeCell ref="E352:F352"/>
    <mergeCell ref="A378:A381"/>
    <mergeCell ref="E378:F378"/>
    <mergeCell ref="E380:F380"/>
    <mergeCell ref="E362:F362"/>
    <mergeCell ref="A374:A377"/>
    <mergeCell ref="E374:F374"/>
    <mergeCell ref="E376:F376"/>
    <mergeCell ref="G373:I373"/>
    <mergeCell ref="G360:I360"/>
    <mergeCell ref="G364:I364"/>
    <mergeCell ref="G368:I368"/>
    <mergeCell ref="G372:I372"/>
    <mergeCell ref="G358:H358"/>
    <mergeCell ref="E366:F366"/>
    <mergeCell ref="A342:A345"/>
    <mergeCell ref="E342:F342"/>
    <mergeCell ref="E356:F356"/>
    <mergeCell ref="A354:A357"/>
    <mergeCell ref="E354:F354"/>
    <mergeCell ref="E364:F364"/>
    <mergeCell ref="A366:A369"/>
    <mergeCell ref="E368:F368"/>
    <mergeCell ref="A370:A373"/>
    <mergeCell ref="E370:F370"/>
    <mergeCell ref="E372:F372"/>
    <mergeCell ref="A362:A365"/>
    <mergeCell ref="A358:A361"/>
    <mergeCell ref="E358:F358"/>
    <mergeCell ref="E360:F360"/>
    <mergeCell ref="G363:I363"/>
    <mergeCell ref="G366:H366"/>
    <mergeCell ref="G59:I59"/>
    <mergeCell ref="G62:H62"/>
    <mergeCell ref="E16:F16"/>
    <mergeCell ref="G68:I68"/>
    <mergeCell ref="G44:I44"/>
    <mergeCell ref="G48:I48"/>
    <mergeCell ref="G52:I52"/>
    <mergeCell ref="G56:I56"/>
    <mergeCell ref="G60:I60"/>
    <mergeCell ref="G64:I64"/>
    <mergeCell ref="G63:I63"/>
    <mergeCell ref="G53:I53"/>
    <mergeCell ref="G28:I28"/>
    <mergeCell ref="G41:I41"/>
    <mergeCell ref="G32:I32"/>
    <mergeCell ref="G36:I36"/>
    <mergeCell ref="G40:I40"/>
    <mergeCell ref="G66:H66"/>
    <mergeCell ref="G67:I67"/>
    <mergeCell ref="G29:I29"/>
    <mergeCell ref="G50:H50"/>
    <mergeCell ref="G51:I51"/>
    <mergeCell ref="G54:H54"/>
    <mergeCell ref="G55:I55"/>
    <mergeCell ref="P2:S2"/>
    <mergeCell ref="P3:S3"/>
    <mergeCell ref="P4:S4"/>
    <mergeCell ref="J2:M4"/>
    <mergeCell ref="A5:M5"/>
    <mergeCell ref="A22:A25"/>
    <mergeCell ref="A14:A17"/>
    <mergeCell ref="E24:F24"/>
    <mergeCell ref="E22:F22"/>
    <mergeCell ref="E14:F14"/>
    <mergeCell ref="G14:H14"/>
    <mergeCell ref="G24:I24"/>
    <mergeCell ref="G18:I18"/>
    <mergeCell ref="G20:I21"/>
    <mergeCell ref="A18:A21"/>
    <mergeCell ref="E18:F18"/>
    <mergeCell ref="E20:F20"/>
    <mergeCell ref="D11:F11"/>
    <mergeCell ref="B12:B13"/>
    <mergeCell ref="A6:A13"/>
    <mergeCell ref="B8:N8"/>
    <mergeCell ref="B6:J7"/>
    <mergeCell ref="K12:K13"/>
    <mergeCell ref="G15:I15"/>
    <mergeCell ref="G181:I181"/>
    <mergeCell ref="G153:I153"/>
    <mergeCell ref="G157:I157"/>
    <mergeCell ref="G161:I161"/>
    <mergeCell ref="G125:I125"/>
    <mergeCell ref="G129:I129"/>
    <mergeCell ref="G133:I133"/>
    <mergeCell ref="G132:I132"/>
    <mergeCell ref="G130:H130"/>
    <mergeCell ref="G131:I131"/>
    <mergeCell ref="G164:I164"/>
    <mergeCell ref="G168:I168"/>
    <mergeCell ref="G172:I172"/>
    <mergeCell ref="G176:I176"/>
    <mergeCell ref="G180:I180"/>
    <mergeCell ref="G178:H178"/>
    <mergeCell ref="G152:I152"/>
    <mergeCell ref="G137:I137"/>
    <mergeCell ref="G144:I144"/>
    <mergeCell ref="G148:I148"/>
    <mergeCell ref="G138:H138"/>
    <mergeCell ref="G139:I139"/>
    <mergeCell ref="G142:H142"/>
    <mergeCell ref="G136:I136"/>
    <mergeCell ref="G185:I185"/>
    <mergeCell ref="G189:I189"/>
    <mergeCell ref="G193:I193"/>
    <mergeCell ref="G197:I197"/>
    <mergeCell ref="G200:I200"/>
    <mergeCell ref="G198:H198"/>
    <mergeCell ref="G199:I199"/>
    <mergeCell ref="G208:I208"/>
    <mergeCell ref="G212:I212"/>
    <mergeCell ref="G190:H190"/>
    <mergeCell ref="G191:I191"/>
    <mergeCell ref="G194:H194"/>
    <mergeCell ref="G192:I192"/>
    <mergeCell ref="G196:I196"/>
    <mergeCell ref="G201:I201"/>
    <mergeCell ref="G205:I205"/>
    <mergeCell ref="G209:I209"/>
    <mergeCell ref="G213:I213"/>
    <mergeCell ref="G217:I217"/>
    <mergeCell ref="G204:I204"/>
    <mergeCell ref="G231:I231"/>
    <mergeCell ref="G216:I216"/>
    <mergeCell ref="G202:H202"/>
    <mergeCell ref="G203:I203"/>
    <mergeCell ref="G206:H206"/>
    <mergeCell ref="G207:I207"/>
    <mergeCell ref="G210:H210"/>
    <mergeCell ref="G211:I211"/>
    <mergeCell ref="G214:H214"/>
    <mergeCell ref="G220:I220"/>
    <mergeCell ref="G215:I215"/>
    <mergeCell ref="G218:H218"/>
    <mergeCell ref="G219:I219"/>
    <mergeCell ref="G222:H222"/>
    <mergeCell ref="G223:I223"/>
    <mergeCell ref="G226:H226"/>
    <mergeCell ref="G227:I227"/>
    <mergeCell ref="G230:H230"/>
    <mergeCell ref="G221:I221"/>
    <mergeCell ref="G239:I239"/>
    <mergeCell ref="G242:H242"/>
    <mergeCell ref="G236:I236"/>
    <mergeCell ref="G235:I235"/>
    <mergeCell ref="G224:I224"/>
    <mergeCell ref="G228:I228"/>
    <mergeCell ref="G232:I232"/>
    <mergeCell ref="G268:I268"/>
    <mergeCell ref="G272:I272"/>
    <mergeCell ref="G234:H234"/>
    <mergeCell ref="G225:I225"/>
    <mergeCell ref="G229:I229"/>
    <mergeCell ref="G233:I233"/>
    <mergeCell ref="G251:I251"/>
    <mergeCell ref="G237:I237"/>
    <mergeCell ref="G241:I241"/>
    <mergeCell ref="G243:I243"/>
    <mergeCell ref="G246:H246"/>
    <mergeCell ref="G247:I247"/>
    <mergeCell ref="G250:H250"/>
    <mergeCell ref="G245:I245"/>
    <mergeCell ref="G267:I267"/>
    <mergeCell ref="G270:H270"/>
    <mergeCell ref="G238:H238"/>
    <mergeCell ref="G261:I261"/>
    <mergeCell ref="G265:I265"/>
    <mergeCell ref="G370:H370"/>
    <mergeCell ref="G357:I357"/>
    <mergeCell ref="G361:I361"/>
    <mergeCell ref="G365:I365"/>
    <mergeCell ref="G369:I369"/>
    <mergeCell ref="G305:I305"/>
    <mergeCell ref="G309:I309"/>
    <mergeCell ref="G294:H294"/>
    <mergeCell ref="G295:I295"/>
    <mergeCell ref="G298:H298"/>
    <mergeCell ref="G299:I299"/>
    <mergeCell ref="G289:I289"/>
    <mergeCell ref="G293:I293"/>
    <mergeCell ref="G297:I297"/>
    <mergeCell ref="G301:I301"/>
    <mergeCell ref="G304:I304"/>
    <mergeCell ref="G302:H302"/>
    <mergeCell ref="G303:I303"/>
    <mergeCell ref="G253:I253"/>
    <mergeCell ref="G240:I240"/>
    <mergeCell ref="G244:I244"/>
    <mergeCell ref="G248:I248"/>
    <mergeCell ref="G252:I252"/>
    <mergeCell ref="G333:I333"/>
    <mergeCell ref="G337:I337"/>
    <mergeCell ref="G355:I355"/>
    <mergeCell ref="G308:I308"/>
    <mergeCell ref="G312:I312"/>
    <mergeCell ref="G335:I335"/>
    <mergeCell ref="G338:H338"/>
    <mergeCell ref="G313:I313"/>
    <mergeCell ref="G317:I317"/>
    <mergeCell ref="G321:I321"/>
    <mergeCell ref="G325:I325"/>
    <mergeCell ref="G277:I277"/>
    <mergeCell ref="G263:I263"/>
    <mergeCell ref="G281:I281"/>
    <mergeCell ref="G285:I285"/>
    <mergeCell ref="G257:I257"/>
    <mergeCell ref="G256:I256"/>
    <mergeCell ref="G254:H254"/>
    <mergeCell ref="G255:I255"/>
    <mergeCell ref="G376:I376"/>
    <mergeCell ref="G380:I380"/>
    <mergeCell ref="G384:I384"/>
    <mergeCell ref="G388:I388"/>
    <mergeCell ref="G329:I329"/>
    <mergeCell ref="G343:I343"/>
    <mergeCell ref="G346:H346"/>
    <mergeCell ref="G347:I347"/>
    <mergeCell ref="G350:H350"/>
    <mergeCell ref="G351:I351"/>
    <mergeCell ref="G354:H354"/>
    <mergeCell ref="G371:I371"/>
    <mergeCell ref="G341:I341"/>
    <mergeCell ref="G345:I345"/>
    <mergeCell ref="G349:I349"/>
    <mergeCell ref="G353:I353"/>
    <mergeCell ref="G344:I344"/>
    <mergeCell ref="G348:I348"/>
    <mergeCell ref="G352:I352"/>
    <mergeCell ref="G356:I356"/>
    <mergeCell ref="G342:H342"/>
    <mergeCell ref="G359:I359"/>
    <mergeCell ref="G362:H362"/>
    <mergeCell ref="G367:I367"/>
    <mergeCell ref="G394:H394"/>
    <mergeCell ref="G395:I395"/>
    <mergeCell ref="G398:H398"/>
    <mergeCell ref="G399:I399"/>
    <mergeCell ref="G402:H402"/>
    <mergeCell ref="G403:I403"/>
    <mergeCell ref="G390:H390"/>
    <mergeCell ref="G377:I377"/>
    <mergeCell ref="G381:I381"/>
    <mergeCell ref="G385:I385"/>
    <mergeCell ref="G389:I389"/>
    <mergeCell ref="G413:I413"/>
    <mergeCell ref="G417:I417"/>
    <mergeCell ref="G405:I405"/>
    <mergeCell ref="G409:I409"/>
    <mergeCell ref="G404:I404"/>
    <mergeCell ref="G408:I408"/>
    <mergeCell ref="G111:I111"/>
    <mergeCell ref="G114:H114"/>
    <mergeCell ref="G115:I115"/>
    <mergeCell ref="G118:H118"/>
    <mergeCell ref="G119:I119"/>
    <mergeCell ref="G122:H122"/>
    <mergeCell ref="G117:I117"/>
    <mergeCell ref="G121:I121"/>
    <mergeCell ref="G195:I195"/>
    <mergeCell ref="G166:H166"/>
    <mergeCell ref="G167:I167"/>
    <mergeCell ref="G393:I393"/>
    <mergeCell ref="G397:I397"/>
    <mergeCell ref="G401:I401"/>
    <mergeCell ref="G396:I396"/>
    <mergeCell ref="G392:I392"/>
    <mergeCell ref="G391:I391"/>
    <mergeCell ref="G400:I400"/>
    <mergeCell ref="G72:I72"/>
    <mergeCell ref="G76:I76"/>
    <mergeCell ref="G170:H170"/>
    <mergeCell ref="G171:I171"/>
    <mergeCell ref="G174:H174"/>
    <mergeCell ref="G112:I112"/>
    <mergeCell ref="G116:I116"/>
    <mergeCell ref="G150:H150"/>
    <mergeCell ref="G151:I151"/>
    <mergeCell ref="G154:H154"/>
    <mergeCell ref="G155:I155"/>
    <mergeCell ref="G158:H158"/>
    <mergeCell ref="G124:I124"/>
    <mergeCell ref="G134:H134"/>
    <mergeCell ref="G97:I97"/>
    <mergeCell ref="G77:I77"/>
    <mergeCell ref="G81:I81"/>
    <mergeCell ref="G74:H74"/>
    <mergeCell ref="G75:I75"/>
    <mergeCell ref="G73:I73"/>
    <mergeCell ref="G78:H78"/>
    <mergeCell ref="G79:I79"/>
    <mergeCell ref="G82:H82"/>
    <mergeCell ref="G94:H94"/>
    <mergeCell ref="G95:I95"/>
    <mergeCell ref="G120:I120"/>
    <mergeCell ref="G179:I179"/>
    <mergeCell ref="G182:H182"/>
    <mergeCell ref="G183:I183"/>
    <mergeCell ref="G186:H186"/>
    <mergeCell ref="G187:I187"/>
    <mergeCell ref="G330:H330"/>
    <mergeCell ref="G276:I276"/>
    <mergeCell ref="G280:I280"/>
    <mergeCell ref="G284:I284"/>
    <mergeCell ref="G288:I288"/>
    <mergeCell ref="G292:I292"/>
    <mergeCell ref="G296:I296"/>
    <mergeCell ref="G271:I271"/>
    <mergeCell ref="G274:H274"/>
    <mergeCell ref="G269:I269"/>
    <mergeCell ref="G184:I184"/>
    <mergeCell ref="G188:I188"/>
    <mergeCell ref="G300:I300"/>
    <mergeCell ref="G275:I275"/>
    <mergeCell ref="G278:H278"/>
    <mergeCell ref="G279:I279"/>
    <mergeCell ref="G98:H98"/>
    <mergeCell ref="G99:I99"/>
    <mergeCell ref="G102:H102"/>
    <mergeCell ref="G103:I103"/>
    <mergeCell ref="G283:I283"/>
    <mergeCell ref="G286:H286"/>
    <mergeCell ref="G287:I287"/>
    <mergeCell ref="G290:H290"/>
    <mergeCell ref="G291:I291"/>
    <mergeCell ref="G273:I273"/>
    <mergeCell ref="G260:I260"/>
    <mergeCell ref="G264:I264"/>
    <mergeCell ref="G258:H258"/>
    <mergeCell ref="G259:I259"/>
    <mergeCell ref="G262:H262"/>
    <mergeCell ref="G156:I156"/>
    <mergeCell ref="G162:H162"/>
    <mergeCell ref="G163:I163"/>
    <mergeCell ref="G282:H282"/>
    <mergeCell ref="G123:I123"/>
    <mergeCell ref="G126:H126"/>
    <mergeCell ref="G127:I127"/>
    <mergeCell ref="G113:I113"/>
    <mergeCell ref="G266:H266"/>
    <mergeCell ref="G249:I249"/>
    <mergeCell ref="G58:H58"/>
    <mergeCell ref="G61:I61"/>
    <mergeCell ref="G65:I65"/>
    <mergeCell ref="G69:I69"/>
    <mergeCell ref="G70:H70"/>
    <mergeCell ref="G71:I71"/>
    <mergeCell ref="G332:I332"/>
    <mergeCell ref="G331:I331"/>
    <mergeCell ref="G334:H334"/>
    <mergeCell ref="G311:I311"/>
    <mergeCell ref="G314:H314"/>
    <mergeCell ref="G315:I315"/>
    <mergeCell ref="G318:H318"/>
    <mergeCell ref="G319:I319"/>
    <mergeCell ref="G87:I87"/>
    <mergeCell ref="G85:I85"/>
    <mergeCell ref="G89:I89"/>
    <mergeCell ref="G93:I93"/>
    <mergeCell ref="G80:I80"/>
    <mergeCell ref="G84:I84"/>
    <mergeCell ref="G88:I88"/>
    <mergeCell ref="G92:I92"/>
    <mergeCell ref="G90:H90"/>
    <mergeCell ref="G91:I91"/>
    <mergeCell ref="G416:I416"/>
    <mergeCell ref="G19:I19"/>
    <mergeCell ref="G22:H22"/>
    <mergeCell ref="G23:I23"/>
    <mergeCell ref="G26:H26"/>
    <mergeCell ref="G27:I27"/>
    <mergeCell ref="G30:H30"/>
    <mergeCell ref="G31:I31"/>
    <mergeCell ref="G106:H106"/>
    <mergeCell ref="G107:I107"/>
    <mergeCell ref="G110:H110"/>
    <mergeCell ref="G96:I96"/>
    <mergeCell ref="G100:I100"/>
    <mergeCell ref="G104:I104"/>
    <mergeCell ref="G108:I108"/>
    <mergeCell ref="G101:I101"/>
    <mergeCell ref="G105:I105"/>
    <mergeCell ref="G109:I109"/>
    <mergeCell ref="G159:I159"/>
    <mergeCell ref="G414:H414"/>
    <mergeCell ref="G415:I415"/>
    <mergeCell ref="G306:H306"/>
    <mergeCell ref="G307:I307"/>
    <mergeCell ref="G310:H310"/>
    <mergeCell ref="G412:I412"/>
    <mergeCell ref="G316:I316"/>
    <mergeCell ref="G320:I320"/>
    <mergeCell ref="G324:I324"/>
    <mergeCell ref="G328:I328"/>
    <mergeCell ref="G410:H410"/>
    <mergeCell ref="G411:I411"/>
    <mergeCell ref="G322:H322"/>
    <mergeCell ref="G339:I339"/>
    <mergeCell ref="G336:I336"/>
    <mergeCell ref="G340:I340"/>
    <mergeCell ref="G323:I323"/>
    <mergeCell ref="G326:H326"/>
    <mergeCell ref="G327:I327"/>
    <mergeCell ref="G406:H406"/>
    <mergeCell ref="G407:I407"/>
    <mergeCell ref="G374:H374"/>
    <mergeCell ref="G375:I375"/>
    <mergeCell ref="G378:H378"/>
    <mergeCell ref="G379:I379"/>
    <mergeCell ref="G382:H382"/>
    <mergeCell ref="G383:I383"/>
    <mergeCell ref="G386:H386"/>
    <mergeCell ref="G387:I387"/>
  </mergeCells>
  <dataValidations count="52">
    <dataValidation allowBlank="1" showInputMessage="1" showErrorMessage="1" promptTitle="Indicate Negative Report" prompt="Mark an X in this box if you are submitting a negative report for this reporting period." sqref="K9:K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Reporting Period" prompt="Mark an X in this box if you are reporting for the period October 1st-March 31st." sqref="G9:G11"/>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allowBlank="1" showInputMessage="1" showErrorMessage="1" promptTitle="Traveler Name " prompt="List traveler's first and last name here." sqref="B19"/>
    <dataValidation allowBlank="1" showInputMessage="1" showErrorMessage="1" promptTitle="Agency Contact Email" prompt="Delete contents of this cell and replace with agency contact's email address." sqref="D11:F11"/>
    <dataValidation allowBlank="1" showInputMessage="1" showErrorMessage="1" promptTitle="Agency Contact Name" prompt="Delete contents of this cell and enter agency contact's name" sqref="C11"/>
    <dataValidation allowBlank="1" showInputMessage="1" showErrorMessage="1" promptTitle="Sub-Agency Name" prompt="Delete contents and enter sub-agency name.  If there is no sub-agency, then delete this cell." sqref="B10:F10"/>
    <dataValidation allowBlank="1" showInputMessage="1" showErrorMessage="1" promptTitle="Reporting Agency Name" prompt="Delete contents of this cell and enter reporting agency name." sqref="B9:F9"/>
    <dataValidation allowBlank="1" showInputMessage="1" showErrorMessage="1" promptTitle="Of Pages" prompt="Enter total number of pages in workbook." sqref="L7"/>
    <dataValidation allowBlank="1" showInputMessage="1" showErrorMessage="1" promptTitle="Page Number" prompt="Enter page number referentially to the other pages in this workbook." sqref="K7"/>
    <dataValidation allowBlank="1" showInputMessage="1" showErrorMessage="1" promptTitle="Travel Date(s) Example" prompt="Travel Date is listed here." sqref="F17"/>
    <dataValidation allowBlank="1" showInputMessage="1" showErrorMessage="1" promptTitle="Event Sponsor Example" prompt="Event Sponsor is listed here." sqref="C17"/>
    <dataValidation allowBlank="1" showInputMessage="1" showErrorMessage="1" promptTitle="Traveler Title Example" prompt="Traveler Title is listed here." sqref="B17"/>
    <dataValidation allowBlank="1" showInputMessage="1" showErrorMessage="1" promptTitle="Location Example" prompt="Location listed here." sqref="F15"/>
    <dataValidation allowBlank="1" showInputMessage="1" showErrorMessage="1" promptTitle="Event Description Example" prompt="Event Description listed here._x000a_" sqref="C15"/>
    <dataValidation allowBlank="1" showInputMessage="1" showErrorMessage="1" promptTitle="Traveler Name Example" prompt="Traveler Name Listed Here" sqref="B15"/>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whole" allowBlank="1" showInputMessage="1" showErrorMessage="1" promptTitle="Year" prompt="Enter the current year here.  It will populate the correct year in the rest of the form." sqref="M7">
      <formula1>2011</formula1>
      <formula2>2050</formula2>
    </dataValidation>
    <dataValidation allowBlank="1" showInputMessage="1" showErrorMessage="1" promptTitle="Benefit #3 Total Amount Example" prompt="The total amount of Benefit #3 is entered here." sqref="M17"/>
    <dataValidation allowBlank="1" showInputMessage="1" showErrorMessage="1" promptTitle="Benefit #2 Total Amount Example" prompt="The total amount of Benefit #2 is entered here." sqref="M16"/>
    <dataValidation allowBlank="1" showInputMessage="1" showErrorMessage="1" promptTitle="Payment #2-- Payment in-kind" prompt="If payment type for benefit #2 was in-kind, this box would contain an x." sqref="L16"/>
    <dataValidation allowBlank="1" showInputMessage="1" showErrorMessage="1" promptTitle="Benefit #3-- Payment in-kind" prompt="Since the payment type for benefit #3 was in-kind, this box contains an x." sqref="L17"/>
    <dataValidation allowBlank="1" showInputMessage="1" showErrorMessage="1" promptTitle="Benefit #3-- Payment by Check" prompt="If payment type for benefit #3 was by check, this box would contain an x." sqref="K17"/>
    <dataValidation allowBlank="1" showInputMessage="1" showErrorMessage="1" promptTitle="Benefit #2-- Payment by Check" prompt="Since benefit #2 was paid by check, this box contains an x." sqref="K16"/>
    <dataValidation allowBlank="1" showInputMessage="1" showErrorMessage="1" promptTitle="Benefit #3 Description Example" prompt="Benefit #3 description is listed here" sqref="J17"/>
    <dataValidation allowBlank="1" showInputMessage="1" showErrorMessage="1" promptTitle="Benefit #2 Description Example" prompt="Benefit #2 description is listed here" sqref="J16"/>
    <dataValidation allowBlank="1" showInputMessage="1" showErrorMessage="1" promptTitle="Benefit #1 Total Amount Example" prompt="The total amount of Benefit #1 is entered here." sqref="M15"/>
    <dataValidation allowBlank="1" showInputMessage="1" showErrorMessage="1" promptTitle="Benefit #1-- Payment in-kind" prompt="Since the payment type for benefit #1 was in-kind, this box contains an x." sqref="L15"/>
    <dataValidation allowBlank="1" showInputMessage="1" showErrorMessage="1" promptTitle="Benefit #1--Payment by Check" prompt="If payment type for benefit #1 was by check, this box would contain an x." sqref="K15"/>
    <dataValidation allowBlank="1" showInputMessage="1" showErrorMessage="1" promptTitle="Benefit#1 Description Example" prompt="Benefit Description for Entry #1 is listed here." sqref="J15"/>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s>
  <pageMargins left="0.7" right="0.7" top="0" bottom="0.25" header="0.3" footer="0.3"/>
  <pageSetup fitToHeight="0" orientation="landscape"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25"/>
  <sheetViews>
    <sheetView topLeftCell="A2" workbookViewId="0">
      <selection activeCell="A5" sqref="A5:M5"/>
    </sheetView>
  </sheetViews>
  <sheetFormatPr defaultColWidth="9.140625" defaultRowHeight="15" x14ac:dyDescent="0.25"/>
  <cols>
    <col min="1" max="1" width="3.85546875" style="384" customWidth="1"/>
    <col min="2" max="2" width="16.140625" style="384" customWidth="1"/>
    <col min="3" max="3" width="17.7109375" style="384" customWidth="1"/>
    <col min="4" max="4" width="14.42578125" style="384" customWidth="1"/>
    <col min="5" max="5" width="18.7109375" style="384" hidden="1" customWidth="1"/>
    <col min="6" max="6" width="14.85546875" style="384" customWidth="1"/>
    <col min="7" max="7" width="3" style="384" customWidth="1"/>
    <col min="8" max="8" width="11.28515625" style="384" customWidth="1"/>
    <col min="9" max="9" width="3" style="384" customWidth="1"/>
    <col min="10" max="10" width="12.28515625" style="384" customWidth="1"/>
    <col min="11" max="11" width="9.140625" style="384" customWidth="1"/>
    <col min="12" max="12" width="8.85546875" style="384" customWidth="1"/>
    <col min="13" max="13" width="8" style="384" customWidth="1"/>
    <col min="14" max="14" width="0.140625" style="384" customWidth="1"/>
    <col min="15" max="15" width="9.140625" style="384"/>
    <col min="16" max="16" width="20.28515625" style="384" bestFit="1" customWidth="1"/>
    <col min="17" max="20" width="9.140625" style="384"/>
    <col min="21" max="21" width="9.42578125" style="384" customWidth="1"/>
    <col min="22" max="22" width="13.7109375" style="385" customWidth="1"/>
    <col min="23" max="16384" width="9.140625" style="384"/>
  </cols>
  <sheetData>
    <row r="1" spans="1:19" s="384" customFormat="1" hidden="1" x14ac:dyDescent="0.25"/>
    <row r="2" spans="1:19" s="384" customFormat="1" ht="14.45" customHeight="1" x14ac:dyDescent="0.25">
      <c r="J2" s="594" t="s">
        <v>46</v>
      </c>
      <c r="K2" s="595"/>
      <c r="L2" s="595"/>
      <c r="M2" s="595"/>
      <c r="P2" s="573"/>
      <c r="Q2" s="573"/>
      <c r="R2" s="573"/>
      <c r="S2" s="573"/>
    </row>
    <row r="3" spans="1:19" s="384" customFormat="1" x14ac:dyDescent="0.25">
      <c r="J3" s="595"/>
      <c r="K3" s="595"/>
      <c r="L3" s="595"/>
      <c r="M3" s="595"/>
      <c r="P3" s="574"/>
      <c r="Q3" s="574"/>
      <c r="R3" s="574"/>
      <c r="S3" s="574"/>
    </row>
    <row r="4" spans="1:19" s="384" customFormat="1" ht="15.75" thickBot="1" x14ac:dyDescent="0.3">
      <c r="J4" s="596"/>
      <c r="K4" s="596"/>
      <c r="L4" s="596"/>
      <c r="M4" s="596"/>
      <c r="P4" s="575"/>
      <c r="Q4" s="575"/>
      <c r="R4" s="575"/>
      <c r="S4" s="575"/>
    </row>
    <row r="5" spans="1:19" s="384" customFormat="1" ht="30" customHeight="1" thickTop="1" thickBot="1" x14ac:dyDescent="0.3">
      <c r="A5" s="576" t="s">
        <v>1933</v>
      </c>
      <c r="B5" s="577"/>
      <c r="C5" s="577"/>
      <c r="D5" s="577"/>
      <c r="E5" s="577"/>
      <c r="F5" s="577"/>
      <c r="G5" s="577"/>
      <c r="H5" s="577"/>
      <c r="I5" s="577"/>
      <c r="J5" s="577"/>
      <c r="K5" s="577"/>
      <c r="L5" s="577"/>
      <c r="M5" s="577"/>
      <c r="N5" s="429"/>
      <c r="Q5" s="428"/>
    </row>
    <row r="6" spans="1:19" s="384" customFormat="1" ht="13.5" customHeight="1" thickTop="1" x14ac:dyDescent="0.25">
      <c r="A6" s="578" t="s">
        <v>9</v>
      </c>
      <c r="B6" s="580" t="s">
        <v>44</v>
      </c>
      <c r="C6" s="581"/>
      <c r="D6" s="581"/>
      <c r="E6" s="581"/>
      <c r="F6" s="581"/>
      <c r="G6" s="581"/>
      <c r="H6" s="581"/>
      <c r="I6" s="581"/>
      <c r="J6" s="582"/>
      <c r="K6" s="43" t="s">
        <v>20</v>
      </c>
      <c r="L6" s="43" t="s">
        <v>10</v>
      </c>
      <c r="M6" s="43" t="s">
        <v>19</v>
      </c>
      <c r="N6" s="427"/>
    </row>
    <row r="7" spans="1:19" s="384" customFormat="1" ht="20.25" customHeight="1" thickBot="1" x14ac:dyDescent="0.3">
      <c r="A7" s="578"/>
      <c r="B7" s="583"/>
      <c r="C7" s="584"/>
      <c r="D7" s="584"/>
      <c r="E7" s="584"/>
      <c r="F7" s="584"/>
      <c r="G7" s="584"/>
      <c r="H7" s="584"/>
      <c r="I7" s="584"/>
      <c r="J7" s="585"/>
      <c r="K7" s="23">
        <v>1</v>
      </c>
      <c r="L7" s="24">
        <v>1</v>
      </c>
      <c r="M7" s="25">
        <v>2020</v>
      </c>
      <c r="N7" s="426"/>
    </row>
    <row r="8" spans="1:19" s="384" customFormat="1" ht="27.75" customHeight="1" thickTop="1" thickBot="1" x14ac:dyDescent="0.3">
      <c r="A8" s="578"/>
      <c r="B8" s="586" t="s">
        <v>27</v>
      </c>
      <c r="C8" s="587"/>
      <c r="D8" s="587"/>
      <c r="E8" s="587"/>
      <c r="F8" s="587"/>
      <c r="G8" s="588"/>
      <c r="H8" s="588"/>
      <c r="I8" s="588"/>
      <c r="J8" s="588"/>
      <c r="K8" s="588"/>
      <c r="L8" s="587"/>
      <c r="M8" s="587"/>
      <c r="N8" s="589"/>
    </row>
    <row r="9" spans="1:19" s="384" customFormat="1" ht="18" customHeight="1" thickTop="1" x14ac:dyDescent="0.25">
      <c r="A9" s="578"/>
      <c r="B9" s="590" t="s">
        <v>28</v>
      </c>
      <c r="C9" s="561"/>
      <c r="D9" s="561"/>
      <c r="E9" s="561"/>
      <c r="F9" s="561"/>
      <c r="G9" s="548" t="s">
        <v>3</v>
      </c>
      <c r="H9" s="554" t="str">
        <f>"REPORTING PERIOD: "&amp;Q422</f>
        <v>REPORTING PERIOD: OCTOBER 1, 2019- MARCH 31, 2020</v>
      </c>
      <c r="I9" s="551"/>
      <c r="J9" s="557" t="str">
        <f>"REPORTING PERIOD: "&amp;Q423</f>
        <v>REPORTING PERIOD: APRIL 1 - SEPTEMBER 30, 2020</v>
      </c>
      <c r="K9" s="457"/>
      <c r="L9" s="544" t="s">
        <v>8</v>
      </c>
      <c r="M9" s="545"/>
      <c r="N9" s="425"/>
      <c r="O9" s="421"/>
    </row>
    <row r="10" spans="1:19" s="384" customFormat="1" ht="15.75" customHeight="1" x14ac:dyDescent="0.25">
      <c r="A10" s="578"/>
      <c r="B10" s="592" t="s">
        <v>1628</v>
      </c>
      <c r="C10" s="561"/>
      <c r="D10" s="561"/>
      <c r="E10" s="561"/>
      <c r="F10" s="593"/>
      <c r="G10" s="549"/>
      <c r="H10" s="555"/>
      <c r="I10" s="552"/>
      <c r="J10" s="558"/>
      <c r="K10" s="458"/>
      <c r="L10" s="544"/>
      <c r="M10" s="545"/>
      <c r="N10" s="425"/>
      <c r="O10" s="421"/>
    </row>
    <row r="11" spans="1:19" s="384" customFormat="1" ht="15.75" thickBot="1" x14ac:dyDescent="0.3">
      <c r="A11" s="578"/>
      <c r="B11" s="424" t="s">
        <v>21</v>
      </c>
      <c r="C11" s="423" t="s">
        <v>1556</v>
      </c>
      <c r="D11" s="541" t="s">
        <v>1555</v>
      </c>
      <c r="E11" s="541"/>
      <c r="F11" s="542"/>
      <c r="G11" s="550"/>
      <c r="H11" s="556"/>
      <c r="I11" s="553"/>
      <c r="J11" s="559"/>
      <c r="K11" s="459"/>
      <c r="L11" s="546"/>
      <c r="M11" s="547"/>
      <c r="N11" s="422"/>
      <c r="O11" s="421"/>
    </row>
    <row r="12" spans="1:19" s="384" customFormat="1" ht="15" customHeight="1" thickTop="1" x14ac:dyDescent="0.25">
      <c r="A12" s="578"/>
      <c r="B12" s="517" t="s">
        <v>26</v>
      </c>
      <c r="C12" s="500" t="s">
        <v>31</v>
      </c>
      <c r="D12" s="498" t="s">
        <v>22</v>
      </c>
      <c r="E12" s="521" t="s">
        <v>15</v>
      </c>
      <c r="F12" s="522"/>
      <c r="G12" s="525" t="s">
        <v>32</v>
      </c>
      <c r="H12" s="526"/>
      <c r="I12" s="527"/>
      <c r="J12" s="500" t="s">
        <v>33</v>
      </c>
      <c r="K12" s="494" t="s">
        <v>36</v>
      </c>
      <c r="L12" s="496" t="s">
        <v>35</v>
      </c>
      <c r="M12" s="498" t="s">
        <v>7</v>
      </c>
      <c r="N12" s="409"/>
    </row>
    <row r="13" spans="1:19" s="384" customFormat="1" ht="34.5" customHeight="1" thickBot="1" x14ac:dyDescent="0.3">
      <c r="A13" s="579"/>
      <c r="B13" s="518"/>
      <c r="C13" s="519"/>
      <c r="D13" s="520"/>
      <c r="E13" s="523"/>
      <c r="F13" s="524"/>
      <c r="G13" s="528"/>
      <c r="H13" s="529"/>
      <c r="I13" s="530"/>
      <c r="J13" s="572"/>
      <c r="K13" s="591"/>
      <c r="L13" s="571"/>
      <c r="M13" s="572"/>
      <c r="N13" s="420"/>
    </row>
    <row r="14" spans="1:19" s="384" customFormat="1" ht="21.95" customHeight="1" thickTop="1" thickBot="1" x14ac:dyDescent="0.3">
      <c r="A14" s="501" t="s">
        <v>11</v>
      </c>
      <c r="B14" s="77" t="s">
        <v>37</v>
      </c>
      <c r="C14" s="77" t="s">
        <v>39</v>
      </c>
      <c r="D14" s="77" t="s">
        <v>24</v>
      </c>
      <c r="E14" s="504" t="s">
        <v>41</v>
      </c>
      <c r="F14" s="504"/>
      <c r="G14" s="505" t="s">
        <v>32</v>
      </c>
      <c r="H14" s="506"/>
      <c r="I14" s="51"/>
      <c r="J14" s="419"/>
      <c r="K14" s="419"/>
      <c r="L14" s="419"/>
      <c r="M14" s="419"/>
      <c r="N14" s="394"/>
    </row>
    <row r="15" spans="1:19" s="384" customFormat="1" ht="20.45" customHeight="1" thickBot="1" x14ac:dyDescent="0.3">
      <c r="A15" s="502"/>
      <c r="B15" s="418" t="s">
        <v>12</v>
      </c>
      <c r="C15" s="418" t="s">
        <v>25</v>
      </c>
      <c r="D15" s="407">
        <v>40766</v>
      </c>
      <c r="E15" s="417"/>
      <c r="F15" s="405" t="s">
        <v>16</v>
      </c>
      <c r="G15" s="568" t="s">
        <v>43</v>
      </c>
      <c r="H15" s="569"/>
      <c r="I15" s="570"/>
      <c r="J15" s="416" t="s">
        <v>6</v>
      </c>
      <c r="K15" s="415"/>
      <c r="L15" s="412" t="s">
        <v>3</v>
      </c>
      <c r="M15" s="414">
        <v>280</v>
      </c>
      <c r="N15" s="394"/>
    </row>
    <row r="16" spans="1:19" s="384" customFormat="1" ht="23.25" thickBot="1" x14ac:dyDescent="0.3">
      <c r="A16" s="502"/>
      <c r="B16" s="37" t="s">
        <v>38</v>
      </c>
      <c r="C16" s="37" t="s">
        <v>40</v>
      </c>
      <c r="D16" s="37" t="s">
        <v>23</v>
      </c>
      <c r="E16" s="510" t="s">
        <v>42</v>
      </c>
      <c r="F16" s="510"/>
      <c r="G16" s="511"/>
      <c r="H16" s="512"/>
      <c r="I16" s="513"/>
      <c r="J16" s="413" t="s">
        <v>18</v>
      </c>
      <c r="K16" s="412" t="s">
        <v>3</v>
      </c>
      <c r="L16" s="411"/>
      <c r="M16" s="410">
        <v>825</v>
      </c>
      <c r="N16" s="409"/>
    </row>
    <row r="17" spans="1:22" ht="23.25" thickBot="1" x14ac:dyDescent="0.3">
      <c r="A17" s="503"/>
      <c r="B17" s="408" t="s">
        <v>13</v>
      </c>
      <c r="C17" s="408" t="s">
        <v>14</v>
      </c>
      <c r="D17" s="407">
        <v>40767</v>
      </c>
      <c r="E17" s="406" t="s">
        <v>4</v>
      </c>
      <c r="F17" s="405" t="s">
        <v>17</v>
      </c>
      <c r="G17" s="563"/>
      <c r="H17" s="564"/>
      <c r="I17" s="565"/>
      <c r="J17" s="404" t="s">
        <v>5</v>
      </c>
      <c r="K17" s="403"/>
      <c r="L17" s="403" t="s">
        <v>3</v>
      </c>
      <c r="M17" s="402">
        <v>120</v>
      </c>
      <c r="N17" s="394"/>
      <c r="V17" s="384"/>
    </row>
    <row r="18" spans="1:22" ht="23.25" customHeight="1" thickTop="1" x14ac:dyDescent="0.25">
      <c r="A18" s="501">
        <f>1</f>
        <v>1</v>
      </c>
      <c r="B18" s="45" t="s">
        <v>37</v>
      </c>
      <c r="C18" s="45" t="s">
        <v>39</v>
      </c>
      <c r="D18" s="45" t="s">
        <v>24</v>
      </c>
      <c r="E18" s="505" t="s">
        <v>41</v>
      </c>
      <c r="F18" s="505"/>
      <c r="G18" s="535" t="s">
        <v>32</v>
      </c>
      <c r="H18" s="536"/>
      <c r="I18" s="537"/>
      <c r="J18" s="27" t="s">
        <v>2</v>
      </c>
      <c r="K18" s="28"/>
      <c r="L18" s="28"/>
      <c r="M18" s="29"/>
      <c r="N18" s="394"/>
      <c r="V18" s="401"/>
    </row>
    <row r="19" spans="1:22" ht="180" x14ac:dyDescent="0.25">
      <c r="A19" s="566"/>
      <c r="B19" s="7" t="s">
        <v>1890</v>
      </c>
      <c r="C19" s="7" t="s">
        <v>1554</v>
      </c>
      <c r="D19" s="396">
        <v>43741</v>
      </c>
      <c r="E19" s="7"/>
      <c r="F19" s="7" t="s">
        <v>1550</v>
      </c>
      <c r="G19" s="560" t="s">
        <v>1549</v>
      </c>
      <c r="H19" s="561"/>
      <c r="I19" s="562"/>
      <c r="J19" s="337" t="s">
        <v>6</v>
      </c>
      <c r="K19" s="382"/>
      <c r="L19" s="382" t="s">
        <v>3</v>
      </c>
      <c r="M19" s="102">
        <v>292</v>
      </c>
      <c r="N19" s="394"/>
      <c r="V19" s="400"/>
    </row>
    <row r="20" spans="1:22" ht="22.5" x14ac:dyDescent="0.25">
      <c r="A20" s="566"/>
      <c r="B20" s="37" t="s">
        <v>38</v>
      </c>
      <c r="C20" s="37" t="s">
        <v>40</v>
      </c>
      <c r="D20" s="37" t="s">
        <v>23</v>
      </c>
      <c r="E20" s="510" t="s">
        <v>42</v>
      </c>
      <c r="F20" s="510"/>
      <c r="G20" s="511"/>
      <c r="H20" s="512"/>
      <c r="I20" s="513"/>
      <c r="J20" s="340" t="s">
        <v>18</v>
      </c>
      <c r="K20" s="383"/>
      <c r="L20" s="383" t="s">
        <v>3</v>
      </c>
      <c r="M20" s="381">
        <v>314.39999999999998</v>
      </c>
      <c r="N20" s="394"/>
      <c r="V20" s="395"/>
    </row>
    <row r="21" spans="1:22" ht="79.5" thickBot="1" x14ac:dyDescent="0.3">
      <c r="A21" s="567"/>
      <c r="B21" s="7" t="s">
        <v>1553</v>
      </c>
      <c r="C21" s="7" t="s">
        <v>1549</v>
      </c>
      <c r="D21" s="48">
        <v>43742</v>
      </c>
      <c r="E21" s="49" t="s">
        <v>4</v>
      </c>
      <c r="F21" s="50" t="s">
        <v>1589</v>
      </c>
      <c r="G21" s="538"/>
      <c r="H21" s="539"/>
      <c r="I21" s="540"/>
      <c r="J21" s="340" t="s">
        <v>1552</v>
      </c>
      <c r="K21" s="383"/>
      <c r="L21" s="383" t="s">
        <v>3</v>
      </c>
      <c r="M21" s="381">
        <v>299.64</v>
      </c>
      <c r="N21" s="394"/>
      <c r="V21" s="395"/>
    </row>
    <row r="22" spans="1:22" ht="21.95" customHeight="1" thickTop="1" thickBot="1" x14ac:dyDescent="0.3">
      <c r="A22" s="501">
        <f>A18+1</f>
        <v>2</v>
      </c>
      <c r="B22" s="45" t="s">
        <v>37</v>
      </c>
      <c r="C22" s="45" t="s">
        <v>39</v>
      </c>
      <c r="D22" s="45" t="s">
        <v>24</v>
      </c>
      <c r="E22" s="505" t="s">
        <v>41</v>
      </c>
      <c r="F22" s="505"/>
      <c r="G22" s="505" t="s">
        <v>32</v>
      </c>
      <c r="H22" s="506"/>
      <c r="I22" s="51"/>
      <c r="J22" s="27" t="s">
        <v>2</v>
      </c>
      <c r="K22" s="28"/>
      <c r="L22" s="28"/>
      <c r="M22" s="29"/>
      <c r="N22" s="394"/>
      <c r="V22" s="395"/>
    </row>
    <row r="23" spans="1:22" ht="180.75" thickBot="1" x14ac:dyDescent="0.3">
      <c r="A23" s="502"/>
      <c r="B23" s="7" t="s">
        <v>1891</v>
      </c>
      <c r="C23" s="7" t="s">
        <v>1551</v>
      </c>
      <c r="D23" s="396">
        <v>43741</v>
      </c>
      <c r="E23" s="7"/>
      <c r="F23" s="7" t="s">
        <v>1550</v>
      </c>
      <c r="G23" s="560" t="s">
        <v>1549</v>
      </c>
      <c r="H23" s="561"/>
      <c r="I23" s="562"/>
      <c r="J23" s="55" t="s">
        <v>6</v>
      </c>
      <c r="K23" s="55"/>
      <c r="L23" s="55" t="s">
        <v>3</v>
      </c>
      <c r="M23" s="102">
        <v>292</v>
      </c>
      <c r="N23" s="394"/>
      <c r="V23" s="395"/>
    </row>
    <row r="24" spans="1:22" ht="23.25" thickBot="1" x14ac:dyDescent="0.3">
      <c r="A24" s="502"/>
      <c r="B24" s="37" t="s">
        <v>38</v>
      </c>
      <c r="C24" s="37" t="s">
        <v>40</v>
      </c>
      <c r="D24" s="37" t="s">
        <v>23</v>
      </c>
      <c r="E24" s="510" t="s">
        <v>42</v>
      </c>
      <c r="F24" s="510"/>
      <c r="G24" s="511"/>
      <c r="H24" s="512"/>
      <c r="I24" s="513"/>
      <c r="J24" s="57" t="s">
        <v>18</v>
      </c>
      <c r="K24" s="58"/>
      <c r="L24" s="58" t="s">
        <v>3</v>
      </c>
      <c r="M24" s="381">
        <v>314.60000000000002</v>
      </c>
      <c r="N24" s="394"/>
      <c r="V24" s="395"/>
    </row>
    <row r="25" spans="1:22" ht="57" thickBot="1" x14ac:dyDescent="0.3">
      <c r="A25" s="503"/>
      <c r="B25" s="7" t="s">
        <v>45</v>
      </c>
      <c r="C25" s="7" t="s">
        <v>1549</v>
      </c>
      <c r="D25" s="48">
        <v>43742</v>
      </c>
      <c r="E25" s="49" t="s">
        <v>4</v>
      </c>
      <c r="F25" s="50" t="s">
        <v>1589</v>
      </c>
      <c r="G25" s="563"/>
      <c r="H25" s="564"/>
      <c r="I25" s="565"/>
      <c r="J25" s="57" t="s">
        <v>1548</v>
      </c>
      <c r="K25" s="58"/>
      <c r="L25" s="58" t="s">
        <v>3</v>
      </c>
      <c r="M25" s="381">
        <v>127.6</v>
      </c>
      <c r="N25" s="394"/>
      <c r="V25" s="395"/>
    </row>
    <row r="26" spans="1:22" ht="21.95" customHeight="1" thickTop="1" thickBot="1" x14ac:dyDescent="0.3">
      <c r="A26" s="501">
        <f>A22+1</f>
        <v>3</v>
      </c>
      <c r="B26" s="45" t="s">
        <v>37</v>
      </c>
      <c r="C26" s="45" t="s">
        <v>39</v>
      </c>
      <c r="D26" s="45" t="s">
        <v>24</v>
      </c>
      <c r="E26" s="505" t="s">
        <v>41</v>
      </c>
      <c r="F26" s="505"/>
      <c r="G26" s="505" t="s">
        <v>32</v>
      </c>
      <c r="H26" s="506"/>
      <c r="I26" s="51"/>
      <c r="J26" s="27" t="s">
        <v>2</v>
      </c>
      <c r="K26" s="28"/>
      <c r="L26" s="28"/>
      <c r="M26" s="29"/>
      <c r="N26" s="394"/>
      <c r="V26" s="395"/>
    </row>
    <row r="27" spans="1:22" ht="102" thickBot="1" x14ac:dyDescent="0.3">
      <c r="A27" s="502"/>
      <c r="B27" s="7" t="s">
        <v>1892</v>
      </c>
      <c r="C27" s="7" t="s">
        <v>1546</v>
      </c>
      <c r="D27" s="396">
        <v>43746</v>
      </c>
      <c r="E27" s="7"/>
      <c r="F27" s="7" t="s">
        <v>1189</v>
      </c>
      <c r="G27" s="560" t="s">
        <v>1545</v>
      </c>
      <c r="H27" s="561"/>
      <c r="I27" s="562"/>
      <c r="J27" s="55" t="s">
        <v>18</v>
      </c>
      <c r="K27" s="55"/>
      <c r="L27" s="55" t="s">
        <v>3</v>
      </c>
      <c r="M27" s="380">
        <v>600.44000000000005</v>
      </c>
      <c r="N27" s="394"/>
      <c r="V27" s="395"/>
    </row>
    <row r="28" spans="1:22" ht="79.5" thickBot="1" x14ac:dyDescent="0.3">
      <c r="A28" s="502"/>
      <c r="B28" s="37" t="s">
        <v>38</v>
      </c>
      <c r="C28" s="37" t="s">
        <v>40</v>
      </c>
      <c r="D28" s="37" t="s">
        <v>23</v>
      </c>
      <c r="E28" s="510" t="s">
        <v>42</v>
      </c>
      <c r="F28" s="510"/>
      <c r="G28" s="511"/>
      <c r="H28" s="512"/>
      <c r="I28" s="513"/>
      <c r="J28" s="57" t="s">
        <v>1547</v>
      </c>
      <c r="K28" s="58" t="s">
        <v>3</v>
      </c>
      <c r="L28" s="58"/>
      <c r="M28" s="379">
        <v>502</v>
      </c>
      <c r="N28" s="394"/>
      <c r="V28" s="395"/>
    </row>
    <row r="29" spans="1:22" ht="23.25" thickBot="1" x14ac:dyDescent="0.3">
      <c r="A29" s="503"/>
      <c r="B29" s="7" t="s">
        <v>1506</v>
      </c>
      <c r="C29" s="7" t="s">
        <v>1545</v>
      </c>
      <c r="D29" s="48">
        <v>43750</v>
      </c>
      <c r="E29" s="49" t="s">
        <v>4</v>
      </c>
      <c r="F29" s="50" t="s">
        <v>1590</v>
      </c>
      <c r="G29" s="563"/>
      <c r="H29" s="564"/>
      <c r="I29" s="565"/>
      <c r="J29" s="57"/>
      <c r="K29" s="58"/>
      <c r="L29" s="58"/>
      <c r="M29" s="97"/>
      <c r="N29" s="394"/>
      <c r="V29" s="395"/>
    </row>
    <row r="30" spans="1:22" ht="21.95" customHeight="1" thickTop="1" thickBot="1" x14ac:dyDescent="0.3">
      <c r="A30" s="501">
        <f>A26+1</f>
        <v>4</v>
      </c>
      <c r="B30" s="45" t="s">
        <v>37</v>
      </c>
      <c r="C30" s="45" t="s">
        <v>39</v>
      </c>
      <c r="D30" s="45" t="s">
        <v>24</v>
      </c>
      <c r="E30" s="505" t="s">
        <v>41</v>
      </c>
      <c r="F30" s="505"/>
      <c r="G30" s="505" t="s">
        <v>32</v>
      </c>
      <c r="H30" s="506"/>
      <c r="I30" s="51"/>
      <c r="J30" s="27" t="s">
        <v>2</v>
      </c>
      <c r="K30" s="28"/>
      <c r="L30" s="28"/>
      <c r="M30" s="29"/>
      <c r="N30" s="394"/>
      <c r="V30" s="395"/>
    </row>
    <row r="31" spans="1:22" ht="102" thickBot="1" x14ac:dyDescent="0.3">
      <c r="A31" s="502"/>
      <c r="B31" s="7" t="s">
        <v>1893</v>
      </c>
      <c r="C31" s="7" t="s">
        <v>1546</v>
      </c>
      <c r="D31" s="396">
        <v>43746</v>
      </c>
      <c r="E31" s="7"/>
      <c r="F31" s="7" t="s">
        <v>1189</v>
      </c>
      <c r="G31" s="560" t="s">
        <v>1545</v>
      </c>
      <c r="H31" s="561"/>
      <c r="I31" s="562"/>
      <c r="J31" s="55" t="s">
        <v>6</v>
      </c>
      <c r="K31" s="55"/>
      <c r="L31" s="55" t="s">
        <v>3</v>
      </c>
      <c r="M31" s="380">
        <v>784.66</v>
      </c>
      <c r="N31" s="394"/>
      <c r="V31" s="395"/>
    </row>
    <row r="32" spans="1:22" ht="23.25" thickBot="1" x14ac:dyDescent="0.3">
      <c r="A32" s="502"/>
      <c r="B32" s="37" t="s">
        <v>38</v>
      </c>
      <c r="C32" s="37" t="s">
        <v>40</v>
      </c>
      <c r="D32" s="37" t="s">
        <v>23</v>
      </c>
      <c r="E32" s="510" t="s">
        <v>42</v>
      </c>
      <c r="F32" s="510"/>
      <c r="G32" s="511"/>
      <c r="H32" s="512"/>
      <c r="I32" s="513"/>
      <c r="J32" s="57" t="s">
        <v>18</v>
      </c>
      <c r="K32" s="58"/>
      <c r="L32" s="58" t="s">
        <v>3</v>
      </c>
      <c r="M32" s="381">
        <v>600.44000000000005</v>
      </c>
      <c r="N32" s="394"/>
      <c r="V32" s="395"/>
    </row>
    <row r="33" spans="1:22" ht="90.75" thickBot="1" x14ac:dyDescent="0.3">
      <c r="A33" s="503"/>
      <c r="B33" s="7" t="s">
        <v>1506</v>
      </c>
      <c r="C33" s="7" t="s">
        <v>1545</v>
      </c>
      <c r="D33" s="48">
        <v>43750</v>
      </c>
      <c r="E33" s="49" t="s">
        <v>4</v>
      </c>
      <c r="F33" s="50" t="s">
        <v>1590</v>
      </c>
      <c r="G33" s="563"/>
      <c r="H33" s="564"/>
      <c r="I33" s="565"/>
      <c r="J33" s="57" t="s">
        <v>1544</v>
      </c>
      <c r="K33" s="58" t="s">
        <v>3</v>
      </c>
      <c r="L33" s="58"/>
      <c r="M33" s="379">
        <v>569</v>
      </c>
      <c r="N33" s="394"/>
      <c r="V33" s="395"/>
    </row>
    <row r="34" spans="1:22" ht="21.95" customHeight="1" thickTop="1" thickBot="1" x14ac:dyDescent="0.3">
      <c r="A34" s="501">
        <f>A30+1</f>
        <v>5</v>
      </c>
      <c r="B34" s="45" t="s">
        <v>37</v>
      </c>
      <c r="C34" s="45" t="s">
        <v>39</v>
      </c>
      <c r="D34" s="45" t="s">
        <v>24</v>
      </c>
      <c r="E34" s="505" t="s">
        <v>41</v>
      </c>
      <c r="F34" s="505"/>
      <c r="G34" s="505" t="s">
        <v>32</v>
      </c>
      <c r="H34" s="506"/>
      <c r="I34" s="51"/>
      <c r="J34" s="27" t="s">
        <v>2</v>
      </c>
      <c r="K34" s="28"/>
      <c r="L34" s="28"/>
      <c r="M34" s="29"/>
      <c r="N34" s="394"/>
      <c r="V34" s="395"/>
    </row>
    <row r="35" spans="1:22" ht="79.5" thickBot="1" x14ac:dyDescent="0.3">
      <c r="A35" s="502"/>
      <c r="B35" s="7" t="s">
        <v>1894</v>
      </c>
      <c r="C35" s="7" t="s">
        <v>1542</v>
      </c>
      <c r="D35" s="396">
        <v>43747</v>
      </c>
      <c r="E35" s="7"/>
      <c r="F35" s="7" t="s">
        <v>1541</v>
      </c>
      <c r="G35" s="560" t="s">
        <v>1540</v>
      </c>
      <c r="H35" s="561"/>
      <c r="I35" s="562"/>
      <c r="J35" s="55" t="s">
        <v>6</v>
      </c>
      <c r="K35" s="55" t="s">
        <v>3</v>
      </c>
      <c r="L35" s="55"/>
      <c r="M35" s="380">
        <v>984.6</v>
      </c>
      <c r="N35" s="394"/>
      <c r="V35" s="395"/>
    </row>
    <row r="36" spans="1:22" ht="23.25" thickBot="1" x14ac:dyDescent="0.3">
      <c r="A36" s="502"/>
      <c r="B36" s="37" t="s">
        <v>38</v>
      </c>
      <c r="C36" s="37" t="s">
        <v>40</v>
      </c>
      <c r="D36" s="37" t="s">
        <v>23</v>
      </c>
      <c r="E36" s="510" t="s">
        <v>42</v>
      </c>
      <c r="F36" s="510"/>
      <c r="G36" s="511"/>
      <c r="H36" s="512"/>
      <c r="I36" s="513"/>
      <c r="J36" s="57" t="s">
        <v>18</v>
      </c>
      <c r="K36" s="58" t="s">
        <v>3</v>
      </c>
      <c r="L36" s="58"/>
      <c r="M36" s="381">
        <v>619.23</v>
      </c>
      <c r="N36" s="394"/>
      <c r="V36" s="395"/>
    </row>
    <row r="37" spans="1:22" ht="90.75" thickBot="1" x14ac:dyDescent="0.3">
      <c r="A37" s="503"/>
      <c r="B37" s="7" t="s">
        <v>1543</v>
      </c>
      <c r="C37" s="7" t="s">
        <v>1540</v>
      </c>
      <c r="D37" s="48">
        <v>43750</v>
      </c>
      <c r="E37" s="49" t="s">
        <v>4</v>
      </c>
      <c r="F37" s="50" t="s">
        <v>1591</v>
      </c>
      <c r="G37" s="563"/>
      <c r="H37" s="564"/>
      <c r="I37" s="565"/>
      <c r="J37" s="57" t="s">
        <v>1612</v>
      </c>
      <c r="K37" s="58" t="s">
        <v>3</v>
      </c>
      <c r="L37" s="58"/>
      <c r="M37" s="381">
        <v>528.29999999999995</v>
      </c>
      <c r="N37" s="394"/>
      <c r="V37" s="395"/>
    </row>
    <row r="38" spans="1:22" ht="21.95" customHeight="1" thickTop="1" thickBot="1" x14ac:dyDescent="0.3">
      <c r="A38" s="501">
        <f>A34+1</f>
        <v>6</v>
      </c>
      <c r="B38" s="45" t="s">
        <v>37</v>
      </c>
      <c r="C38" s="45" t="s">
        <v>39</v>
      </c>
      <c r="D38" s="45" t="s">
        <v>24</v>
      </c>
      <c r="E38" s="505" t="s">
        <v>41</v>
      </c>
      <c r="F38" s="505"/>
      <c r="G38" s="505" t="s">
        <v>32</v>
      </c>
      <c r="H38" s="506"/>
      <c r="I38" s="51"/>
      <c r="J38" s="27" t="s">
        <v>2</v>
      </c>
      <c r="K38" s="28"/>
      <c r="L38" s="28"/>
      <c r="M38" s="29"/>
      <c r="N38" s="394"/>
      <c r="V38" s="395"/>
    </row>
    <row r="39" spans="1:22" ht="79.5" thickBot="1" x14ac:dyDescent="0.3">
      <c r="A39" s="502"/>
      <c r="B39" s="7" t="s">
        <v>1895</v>
      </c>
      <c r="C39" s="7" t="s">
        <v>1542</v>
      </c>
      <c r="D39" s="396">
        <v>43747</v>
      </c>
      <c r="E39" s="7"/>
      <c r="F39" s="7" t="s">
        <v>1541</v>
      </c>
      <c r="G39" s="560" t="s">
        <v>1540</v>
      </c>
      <c r="H39" s="561"/>
      <c r="I39" s="562"/>
      <c r="J39" s="55" t="s">
        <v>6</v>
      </c>
      <c r="K39" s="55" t="s">
        <v>3</v>
      </c>
      <c r="L39" s="55"/>
      <c r="M39" s="380">
        <v>984.6</v>
      </c>
      <c r="N39" s="394"/>
      <c r="V39" s="395"/>
    </row>
    <row r="40" spans="1:22" ht="23.25" thickBot="1" x14ac:dyDescent="0.3">
      <c r="A40" s="502"/>
      <c r="B40" s="37" t="s">
        <v>38</v>
      </c>
      <c r="C40" s="37" t="s">
        <v>40</v>
      </c>
      <c r="D40" s="37" t="s">
        <v>23</v>
      </c>
      <c r="E40" s="510" t="s">
        <v>42</v>
      </c>
      <c r="F40" s="510"/>
      <c r="G40" s="511"/>
      <c r="H40" s="512"/>
      <c r="I40" s="513"/>
      <c r="J40" s="57" t="s">
        <v>18</v>
      </c>
      <c r="K40" s="58" t="s">
        <v>3</v>
      </c>
      <c r="L40" s="58"/>
      <c r="M40" s="381">
        <v>619.23</v>
      </c>
      <c r="N40" s="394"/>
      <c r="V40" s="395"/>
    </row>
    <row r="41" spans="1:22" ht="90.75" thickBot="1" x14ac:dyDescent="0.3">
      <c r="A41" s="503"/>
      <c r="B41" s="7" t="s">
        <v>1515</v>
      </c>
      <c r="C41" s="7" t="s">
        <v>1540</v>
      </c>
      <c r="D41" s="48">
        <v>43750</v>
      </c>
      <c r="E41" s="49" t="s">
        <v>4</v>
      </c>
      <c r="F41" s="50" t="s">
        <v>1591</v>
      </c>
      <c r="G41" s="563"/>
      <c r="H41" s="564"/>
      <c r="I41" s="565"/>
      <c r="J41" s="57" t="s">
        <v>1612</v>
      </c>
      <c r="K41" s="58" t="s">
        <v>3</v>
      </c>
      <c r="L41" s="58"/>
      <c r="M41" s="381">
        <v>528.29999999999995</v>
      </c>
      <c r="N41" s="394"/>
      <c r="V41" s="395"/>
    </row>
    <row r="42" spans="1:22" ht="21.95" customHeight="1" thickTop="1" thickBot="1" x14ac:dyDescent="0.3">
      <c r="A42" s="501">
        <f>A38+1</f>
        <v>7</v>
      </c>
      <c r="B42" s="45" t="s">
        <v>37</v>
      </c>
      <c r="C42" s="45" t="s">
        <v>39</v>
      </c>
      <c r="D42" s="45" t="s">
        <v>24</v>
      </c>
      <c r="E42" s="505" t="s">
        <v>41</v>
      </c>
      <c r="F42" s="505"/>
      <c r="G42" s="505" t="s">
        <v>32</v>
      </c>
      <c r="H42" s="506"/>
      <c r="I42" s="51"/>
      <c r="J42" s="27" t="s">
        <v>2</v>
      </c>
      <c r="K42" s="28"/>
      <c r="L42" s="28"/>
      <c r="M42" s="29"/>
      <c r="N42" s="394"/>
      <c r="V42" s="395"/>
    </row>
    <row r="43" spans="1:22" ht="45.75" thickBot="1" x14ac:dyDescent="0.3">
      <c r="A43" s="502"/>
      <c r="B43" s="7" t="s">
        <v>1896</v>
      </c>
      <c r="C43" s="7" t="s">
        <v>1539</v>
      </c>
      <c r="D43" s="396">
        <v>43751</v>
      </c>
      <c r="E43" s="7"/>
      <c r="F43" s="7" t="s">
        <v>1538</v>
      </c>
      <c r="G43" s="560" t="s">
        <v>1536</v>
      </c>
      <c r="H43" s="561"/>
      <c r="I43" s="562"/>
      <c r="J43" s="57" t="s">
        <v>454</v>
      </c>
      <c r="K43" s="55"/>
      <c r="L43" s="55" t="s">
        <v>3</v>
      </c>
      <c r="M43" s="379">
        <v>370</v>
      </c>
      <c r="N43" s="394"/>
      <c r="V43" s="395"/>
    </row>
    <row r="44" spans="1:22" ht="23.25" thickBot="1" x14ac:dyDescent="0.3">
      <c r="A44" s="502"/>
      <c r="B44" s="37" t="s">
        <v>38</v>
      </c>
      <c r="C44" s="37" t="s">
        <v>40</v>
      </c>
      <c r="D44" s="37" t="s">
        <v>23</v>
      </c>
      <c r="E44" s="510" t="s">
        <v>42</v>
      </c>
      <c r="F44" s="510"/>
      <c r="G44" s="511"/>
      <c r="H44" s="512"/>
      <c r="I44" s="513"/>
      <c r="J44" s="57"/>
      <c r="K44" s="58"/>
      <c r="L44" s="58"/>
      <c r="M44" s="97"/>
      <c r="N44" s="394"/>
      <c r="V44" s="395"/>
    </row>
    <row r="45" spans="1:22" ht="34.5" thickBot="1" x14ac:dyDescent="0.3">
      <c r="A45" s="503"/>
      <c r="B45" s="7" t="s">
        <v>1537</v>
      </c>
      <c r="C45" s="7" t="s">
        <v>1536</v>
      </c>
      <c r="D45" s="48">
        <v>43753</v>
      </c>
      <c r="E45" s="49" t="s">
        <v>4</v>
      </c>
      <c r="F45" s="50" t="s">
        <v>1592</v>
      </c>
      <c r="G45" s="563"/>
      <c r="H45" s="564"/>
      <c r="I45" s="565"/>
      <c r="J45" s="57"/>
      <c r="K45" s="58"/>
      <c r="L45" s="58"/>
      <c r="M45" s="97"/>
      <c r="N45" s="394"/>
      <c r="V45" s="395"/>
    </row>
    <row r="46" spans="1:22" ht="21.95" customHeight="1" thickTop="1" thickBot="1" x14ac:dyDescent="0.3">
      <c r="A46" s="501">
        <f>A42+1</f>
        <v>8</v>
      </c>
      <c r="B46" s="45" t="s">
        <v>37</v>
      </c>
      <c r="C46" s="45" t="s">
        <v>39</v>
      </c>
      <c r="D46" s="45" t="s">
        <v>24</v>
      </c>
      <c r="E46" s="505" t="s">
        <v>41</v>
      </c>
      <c r="F46" s="505"/>
      <c r="G46" s="505" t="s">
        <v>32</v>
      </c>
      <c r="H46" s="506"/>
      <c r="I46" s="51"/>
      <c r="J46" s="27" t="s">
        <v>2</v>
      </c>
      <c r="K46" s="28"/>
      <c r="L46" s="28"/>
      <c r="M46" s="29"/>
      <c r="N46" s="394"/>
      <c r="V46" s="395"/>
    </row>
    <row r="47" spans="1:22" ht="124.5" thickBot="1" x14ac:dyDescent="0.3">
      <c r="A47" s="502"/>
      <c r="B47" s="7" t="s">
        <v>1897</v>
      </c>
      <c r="C47" s="7" t="s">
        <v>1535</v>
      </c>
      <c r="D47" s="396">
        <v>43760</v>
      </c>
      <c r="E47" s="7"/>
      <c r="F47" s="7" t="s">
        <v>1534</v>
      </c>
      <c r="G47" s="560" t="s">
        <v>1532</v>
      </c>
      <c r="H47" s="561"/>
      <c r="I47" s="562"/>
      <c r="J47" s="55" t="s">
        <v>6</v>
      </c>
      <c r="K47" s="55" t="s">
        <v>3</v>
      </c>
      <c r="L47" s="55"/>
      <c r="M47" s="380">
        <v>169.7</v>
      </c>
      <c r="N47" s="394"/>
      <c r="V47" s="395"/>
    </row>
    <row r="48" spans="1:22" ht="45.75" thickBot="1" x14ac:dyDescent="0.3">
      <c r="A48" s="502"/>
      <c r="B48" s="37" t="s">
        <v>38</v>
      </c>
      <c r="C48" s="37" t="s">
        <v>40</v>
      </c>
      <c r="D48" s="37" t="s">
        <v>23</v>
      </c>
      <c r="E48" s="510" t="s">
        <v>42</v>
      </c>
      <c r="F48" s="510"/>
      <c r="G48" s="511"/>
      <c r="H48" s="512"/>
      <c r="I48" s="513"/>
      <c r="J48" s="57" t="s">
        <v>1613</v>
      </c>
      <c r="K48" s="58" t="s">
        <v>3</v>
      </c>
      <c r="L48" s="58"/>
      <c r="M48" s="381">
        <v>214.44</v>
      </c>
      <c r="N48" s="394"/>
      <c r="V48" s="395"/>
    </row>
    <row r="49" spans="1:22" ht="57" thickBot="1" x14ac:dyDescent="0.3">
      <c r="A49" s="503"/>
      <c r="B49" s="7" t="s">
        <v>1533</v>
      </c>
      <c r="C49" s="7" t="s">
        <v>1532</v>
      </c>
      <c r="D49" s="48">
        <v>43761</v>
      </c>
      <c r="E49" s="49" t="s">
        <v>4</v>
      </c>
      <c r="F49" s="50" t="s">
        <v>1409</v>
      </c>
      <c r="G49" s="563"/>
      <c r="H49" s="564"/>
      <c r="I49" s="565"/>
      <c r="J49" s="57" t="s">
        <v>454</v>
      </c>
      <c r="K49" s="58" t="s">
        <v>3</v>
      </c>
      <c r="L49" s="58"/>
      <c r="M49" s="379">
        <v>150</v>
      </c>
      <c r="N49" s="394"/>
      <c r="V49" s="395"/>
    </row>
    <row r="50" spans="1:22" ht="21.95" customHeight="1" thickTop="1" thickBot="1" x14ac:dyDescent="0.3">
      <c r="A50" s="501">
        <f>A46+1</f>
        <v>9</v>
      </c>
      <c r="B50" s="45" t="s">
        <v>37</v>
      </c>
      <c r="C50" s="45" t="s">
        <v>39</v>
      </c>
      <c r="D50" s="45" t="s">
        <v>24</v>
      </c>
      <c r="E50" s="505" t="s">
        <v>41</v>
      </c>
      <c r="F50" s="505"/>
      <c r="G50" s="505" t="s">
        <v>32</v>
      </c>
      <c r="H50" s="506"/>
      <c r="I50" s="51"/>
      <c r="J50" s="27" t="s">
        <v>2</v>
      </c>
      <c r="K50" s="28"/>
      <c r="L50" s="28"/>
      <c r="M50" s="29"/>
      <c r="N50" s="394"/>
      <c r="V50" s="395"/>
    </row>
    <row r="51" spans="1:22" ht="135.75" thickBot="1" x14ac:dyDescent="0.3">
      <c r="A51" s="502"/>
      <c r="B51" s="7" t="s">
        <v>1898</v>
      </c>
      <c r="C51" s="7" t="s">
        <v>1531</v>
      </c>
      <c r="D51" s="396">
        <v>43766</v>
      </c>
      <c r="E51" s="7"/>
      <c r="F51" s="7" t="s">
        <v>1530</v>
      </c>
      <c r="G51" s="560" t="s">
        <v>1529</v>
      </c>
      <c r="H51" s="561"/>
      <c r="I51" s="562"/>
      <c r="J51" s="55" t="s">
        <v>6</v>
      </c>
      <c r="K51" s="55"/>
      <c r="L51" s="55" t="s">
        <v>3</v>
      </c>
      <c r="M51" s="102">
        <v>96</v>
      </c>
      <c r="N51" s="394"/>
      <c r="V51" s="395"/>
    </row>
    <row r="52" spans="1:22" ht="23.25" thickBot="1" x14ac:dyDescent="0.3">
      <c r="A52" s="502"/>
      <c r="B52" s="37" t="s">
        <v>38</v>
      </c>
      <c r="C52" s="37" t="s">
        <v>40</v>
      </c>
      <c r="D52" s="37" t="s">
        <v>23</v>
      </c>
      <c r="E52" s="510" t="s">
        <v>42</v>
      </c>
      <c r="F52" s="510"/>
      <c r="G52" s="511"/>
      <c r="H52" s="512"/>
      <c r="I52" s="513"/>
      <c r="J52" s="57" t="s">
        <v>5</v>
      </c>
      <c r="K52" s="58"/>
      <c r="L52" s="58" t="s">
        <v>3</v>
      </c>
      <c r="M52" s="381">
        <v>72.180000000000007</v>
      </c>
      <c r="N52" s="394"/>
      <c r="V52" s="395"/>
    </row>
    <row r="53" spans="1:22" ht="23.25" thickBot="1" x14ac:dyDescent="0.3">
      <c r="A53" s="503"/>
      <c r="B53" s="7" t="s">
        <v>1502</v>
      </c>
      <c r="C53" s="7" t="s">
        <v>1529</v>
      </c>
      <c r="D53" s="48">
        <v>43767</v>
      </c>
      <c r="E53" s="49" t="s">
        <v>4</v>
      </c>
      <c r="F53" s="50" t="s">
        <v>1593</v>
      </c>
      <c r="G53" s="563"/>
      <c r="H53" s="564"/>
      <c r="I53" s="565"/>
      <c r="J53" s="57"/>
      <c r="K53" s="58"/>
      <c r="L53" s="58"/>
      <c r="M53" s="97"/>
      <c r="N53" s="394"/>
      <c r="V53" s="395"/>
    </row>
    <row r="54" spans="1:22" ht="21.95" customHeight="1" thickTop="1" thickBot="1" x14ac:dyDescent="0.3">
      <c r="A54" s="501">
        <f>A50+1</f>
        <v>10</v>
      </c>
      <c r="B54" s="45" t="s">
        <v>37</v>
      </c>
      <c r="C54" s="45" t="s">
        <v>39</v>
      </c>
      <c r="D54" s="45" t="s">
        <v>24</v>
      </c>
      <c r="E54" s="505" t="s">
        <v>41</v>
      </c>
      <c r="F54" s="505"/>
      <c r="G54" s="505" t="s">
        <v>32</v>
      </c>
      <c r="H54" s="506"/>
      <c r="I54" s="51"/>
      <c r="J54" s="27" t="s">
        <v>2</v>
      </c>
      <c r="K54" s="28"/>
      <c r="L54" s="28"/>
      <c r="M54" s="29"/>
      <c r="N54" s="394"/>
      <c r="V54" s="395"/>
    </row>
    <row r="55" spans="1:22" ht="79.5" thickBot="1" x14ac:dyDescent="0.3">
      <c r="A55" s="502"/>
      <c r="B55" s="7" t="s">
        <v>1899</v>
      </c>
      <c r="C55" s="7" t="s">
        <v>1528</v>
      </c>
      <c r="D55" s="396">
        <v>43768</v>
      </c>
      <c r="E55" s="7"/>
      <c r="F55" s="7" t="s">
        <v>1521</v>
      </c>
      <c r="G55" s="560" t="s">
        <v>1520</v>
      </c>
      <c r="H55" s="561"/>
      <c r="I55" s="562"/>
      <c r="J55" s="55" t="s">
        <v>6</v>
      </c>
      <c r="K55" s="55"/>
      <c r="L55" s="55" t="s">
        <v>3</v>
      </c>
      <c r="M55" s="102">
        <v>450</v>
      </c>
      <c r="N55" s="394"/>
      <c r="P55" s="398"/>
      <c r="V55" s="395"/>
    </row>
    <row r="56" spans="1:22" ht="23.25" thickBot="1" x14ac:dyDescent="0.3">
      <c r="A56" s="502"/>
      <c r="B56" s="37" t="s">
        <v>38</v>
      </c>
      <c r="C56" s="37" t="s">
        <v>40</v>
      </c>
      <c r="D56" s="37" t="s">
        <v>23</v>
      </c>
      <c r="E56" s="510" t="s">
        <v>42</v>
      </c>
      <c r="F56" s="510"/>
      <c r="G56" s="511"/>
      <c r="H56" s="512"/>
      <c r="I56" s="513"/>
      <c r="J56" s="57"/>
      <c r="K56" s="58"/>
      <c r="L56" s="58"/>
      <c r="M56" s="97"/>
      <c r="N56" s="394"/>
      <c r="V56" s="395"/>
    </row>
    <row r="57" spans="1:22" s="398" customFormat="1" ht="23.25" thickBot="1" x14ac:dyDescent="0.3">
      <c r="A57" s="503"/>
      <c r="B57" s="7" t="s">
        <v>1515</v>
      </c>
      <c r="C57" s="7" t="s">
        <v>1520</v>
      </c>
      <c r="D57" s="48">
        <v>43771</v>
      </c>
      <c r="E57" s="49" t="s">
        <v>4</v>
      </c>
      <c r="F57" s="50" t="s">
        <v>1595</v>
      </c>
      <c r="G57" s="563"/>
      <c r="H57" s="564"/>
      <c r="I57" s="565"/>
      <c r="J57" s="57"/>
      <c r="K57" s="58"/>
      <c r="L57" s="58"/>
      <c r="M57" s="97"/>
      <c r="N57" s="399"/>
      <c r="P57" s="384"/>
      <c r="Q57" s="384"/>
      <c r="V57" s="395"/>
    </row>
    <row r="58" spans="1:22" ht="21.95" customHeight="1" thickTop="1" thickBot="1" x14ac:dyDescent="0.3">
      <c r="A58" s="501">
        <f>A54+1</f>
        <v>11</v>
      </c>
      <c r="B58" s="45" t="s">
        <v>37</v>
      </c>
      <c r="C58" s="45" t="s">
        <v>39</v>
      </c>
      <c r="D58" s="45" t="s">
        <v>24</v>
      </c>
      <c r="E58" s="505" t="s">
        <v>41</v>
      </c>
      <c r="F58" s="505"/>
      <c r="G58" s="505" t="s">
        <v>32</v>
      </c>
      <c r="H58" s="506"/>
      <c r="I58" s="51"/>
      <c r="J58" s="27" t="s">
        <v>2</v>
      </c>
      <c r="K58" s="28"/>
      <c r="L58" s="28"/>
      <c r="M58" s="29"/>
      <c r="N58" s="394"/>
      <c r="V58" s="395"/>
    </row>
    <row r="59" spans="1:22" ht="79.5" thickBot="1" x14ac:dyDescent="0.3">
      <c r="A59" s="502"/>
      <c r="B59" s="7" t="s">
        <v>1900</v>
      </c>
      <c r="C59" s="7" t="s">
        <v>1527</v>
      </c>
      <c r="D59" s="396">
        <v>43776</v>
      </c>
      <c r="E59" s="7"/>
      <c r="F59" s="7" t="s">
        <v>1526</v>
      </c>
      <c r="G59" s="560" t="s">
        <v>1523</v>
      </c>
      <c r="H59" s="561"/>
      <c r="I59" s="562"/>
      <c r="J59" s="55" t="s">
        <v>6</v>
      </c>
      <c r="K59" s="55"/>
      <c r="L59" s="55" t="s">
        <v>3</v>
      </c>
      <c r="M59" s="380">
        <v>419.6</v>
      </c>
      <c r="N59" s="394"/>
      <c r="V59" s="395"/>
    </row>
    <row r="60" spans="1:22" ht="68.25" thickBot="1" x14ac:dyDescent="0.3">
      <c r="A60" s="502"/>
      <c r="B60" s="37" t="s">
        <v>38</v>
      </c>
      <c r="C60" s="37" t="s">
        <v>40</v>
      </c>
      <c r="D60" s="37" t="s">
        <v>23</v>
      </c>
      <c r="E60" s="510" t="s">
        <v>42</v>
      </c>
      <c r="F60" s="510"/>
      <c r="G60" s="511"/>
      <c r="H60" s="512"/>
      <c r="I60" s="513"/>
      <c r="J60" s="57" t="s">
        <v>1525</v>
      </c>
      <c r="K60" s="58"/>
      <c r="L60" s="58" t="s">
        <v>3</v>
      </c>
      <c r="M60" s="381">
        <v>199.78</v>
      </c>
      <c r="N60" s="394"/>
      <c r="V60" s="395"/>
    </row>
    <row r="61" spans="1:22" ht="23.25" thickBot="1" x14ac:dyDescent="0.3">
      <c r="A61" s="503"/>
      <c r="B61" s="7" t="s">
        <v>1524</v>
      </c>
      <c r="C61" s="7" t="s">
        <v>1523</v>
      </c>
      <c r="D61" s="48">
        <v>43779</v>
      </c>
      <c r="E61" s="49" t="s">
        <v>4</v>
      </c>
      <c r="F61" s="50" t="s">
        <v>1594</v>
      </c>
      <c r="G61" s="563"/>
      <c r="H61" s="564"/>
      <c r="I61" s="565"/>
      <c r="J61" s="57"/>
      <c r="K61" s="58"/>
      <c r="L61" s="58"/>
      <c r="M61" s="97"/>
      <c r="N61" s="394"/>
      <c r="V61" s="395"/>
    </row>
    <row r="62" spans="1:22" ht="21.95" customHeight="1" thickTop="1" thickBot="1" x14ac:dyDescent="0.3">
      <c r="A62" s="501">
        <f>A58+1</f>
        <v>12</v>
      </c>
      <c r="B62" s="45" t="s">
        <v>37</v>
      </c>
      <c r="C62" s="45" t="s">
        <v>39</v>
      </c>
      <c r="D62" s="45" t="s">
        <v>24</v>
      </c>
      <c r="E62" s="505" t="s">
        <v>41</v>
      </c>
      <c r="F62" s="505"/>
      <c r="G62" s="505" t="s">
        <v>32</v>
      </c>
      <c r="H62" s="506"/>
      <c r="I62" s="51"/>
      <c r="J62" s="27" t="s">
        <v>2</v>
      </c>
      <c r="K62" s="28"/>
      <c r="L62" s="28"/>
      <c r="M62" s="29"/>
      <c r="N62" s="394"/>
      <c r="V62" s="395"/>
    </row>
    <row r="63" spans="1:22" ht="79.5" thickBot="1" x14ac:dyDescent="0.3">
      <c r="A63" s="502"/>
      <c r="B63" s="7" t="s">
        <v>1901</v>
      </c>
      <c r="C63" s="7" t="s">
        <v>1522</v>
      </c>
      <c r="D63" s="396">
        <v>43782</v>
      </c>
      <c r="E63" s="7"/>
      <c r="F63" s="7" t="s">
        <v>1521</v>
      </c>
      <c r="G63" s="560" t="s">
        <v>1520</v>
      </c>
      <c r="H63" s="561"/>
      <c r="I63" s="562"/>
      <c r="J63" s="55" t="s">
        <v>6</v>
      </c>
      <c r="K63" s="55"/>
      <c r="L63" s="55" t="s">
        <v>3</v>
      </c>
      <c r="M63" s="102">
        <v>450</v>
      </c>
      <c r="N63" s="394"/>
      <c r="V63" s="395"/>
    </row>
    <row r="64" spans="1:22" ht="23.25" thickBot="1" x14ac:dyDescent="0.3">
      <c r="A64" s="502"/>
      <c r="B64" s="37" t="s">
        <v>38</v>
      </c>
      <c r="C64" s="37" t="s">
        <v>40</v>
      </c>
      <c r="D64" s="37" t="s">
        <v>23</v>
      </c>
      <c r="E64" s="510" t="s">
        <v>42</v>
      </c>
      <c r="F64" s="510"/>
      <c r="G64" s="511"/>
      <c r="H64" s="512"/>
      <c r="I64" s="513"/>
      <c r="J64" s="55"/>
      <c r="K64" s="58"/>
      <c r="L64" s="58"/>
      <c r="M64" s="97"/>
      <c r="N64" s="394"/>
      <c r="V64" s="395"/>
    </row>
    <row r="65" spans="1:22" ht="23.25" thickBot="1" x14ac:dyDescent="0.3">
      <c r="A65" s="503"/>
      <c r="B65" s="7" t="s">
        <v>1515</v>
      </c>
      <c r="C65" s="7" t="s">
        <v>1520</v>
      </c>
      <c r="D65" s="48">
        <v>43788</v>
      </c>
      <c r="E65" s="49" t="s">
        <v>4</v>
      </c>
      <c r="F65" s="50" t="s">
        <v>1596</v>
      </c>
      <c r="G65" s="563"/>
      <c r="H65" s="564"/>
      <c r="I65" s="565"/>
      <c r="J65" s="57"/>
      <c r="K65" s="58"/>
      <c r="L65" s="58"/>
      <c r="M65" s="97"/>
      <c r="N65" s="394"/>
      <c r="V65" s="395"/>
    </row>
    <row r="66" spans="1:22" ht="21.95" customHeight="1" thickTop="1" thickBot="1" x14ac:dyDescent="0.3">
      <c r="A66" s="501">
        <f>A62+1</f>
        <v>13</v>
      </c>
      <c r="B66" s="45" t="s">
        <v>37</v>
      </c>
      <c r="C66" s="45" t="s">
        <v>39</v>
      </c>
      <c r="D66" s="45" t="s">
        <v>24</v>
      </c>
      <c r="E66" s="505" t="s">
        <v>41</v>
      </c>
      <c r="F66" s="505"/>
      <c r="G66" s="505" t="s">
        <v>32</v>
      </c>
      <c r="H66" s="506"/>
      <c r="I66" s="51"/>
      <c r="J66" s="27" t="s">
        <v>2</v>
      </c>
      <c r="K66" s="28"/>
      <c r="L66" s="28"/>
      <c r="M66" s="29"/>
      <c r="N66" s="394"/>
      <c r="V66" s="395"/>
    </row>
    <row r="67" spans="1:22" ht="34.5" thickBot="1" x14ac:dyDescent="0.3">
      <c r="A67" s="502"/>
      <c r="B67" s="7" t="s">
        <v>1902</v>
      </c>
      <c r="C67" s="7" t="s">
        <v>1519</v>
      </c>
      <c r="D67" s="396">
        <v>43803</v>
      </c>
      <c r="E67" s="7"/>
      <c r="F67" s="7" t="s">
        <v>325</v>
      </c>
      <c r="G67" s="560" t="s">
        <v>1517</v>
      </c>
      <c r="H67" s="561"/>
      <c r="I67" s="562"/>
      <c r="J67" s="55" t="s">
        <v>6</v>
      </c>
      <c r="K67" s="55"/>
      <c r="L67" s="55" t="s">
        <v>3</v>
      </c>
      <c r="M67" s="380">
        <v>581.76</v>
      </c>
      <c r="N67" s="394"/>
      <c r="V67" s="395"/>
    </row>
    <row r="68" spans="1:22" ht="23.25" thickBot="1" x14ac:dyDescent="0.3">
      <c r="A68" s="502"/>
      <c r="B68" s="37" t="s">
        <v>38</v>
      </c>
      <c r="C68" s="37" t="s">
        <v>40</v>
      </c>
      <c r="D68" s="37" t="s">
        <v>23</v>
      </c>
      <c r="E68" s="510" t="s">
        <v>42</v>
      </c>
      <c r="F68" s="510"/>
      <c r="G68" s="511"/>
      <c r="H68" s="512"/>
      <c r="I68" s="513"/>
      <c r="J68" s="57" t="s">
        <v>18</v>
      </c>
      <c r="K68" s="58"/>
      <c r="L68" s="58" t="s">
        <v>3</v>
      </c>
      <c r="M68" s="381">
        <v>414.6</v>
      </c>
      <c r="N68" s="394"/>
      <c r="V68" s="395"/>
    </row>
    <row r="69" spans="1:22" ht="79.5" thickBot="1" x14ac:dyDescent="0.3">
      <c r="A69" s="503"/>
      <c r="B69" s="7" t="s">
        <v>1518</v>
      </c>
      <c r="C69" s="7" t="s">
        <v>1517</v>
      </c>
      <c r="D69" s="48">
        <v>43807</v>
      </c>
      <c r="E69" s="49" t="s">
        <v>4</v>
      </c>
      <c r="F69" s="50" t="s">
        <v>1597</v>
      </c>
      <c r="G69" s="563"/>
      <c r="H69" s="564"/>
      <c r="I69" s="565"/>
      <c r="J69" s="57" t="s">
        <v>1614</v>
      </c>
      <c r="K69" s="58"/>
      <c r="L69" s="58" t="s">
        <v>3</v>
      </c>
      <c r="M69" s="381">
        <v>559.6</v>
      </c>
      <c r="N69" s="394"/>
      <c r="V69" s="395"/>
    </row>
    <row r="70" spans="1:22" ht="21.95" customHeight="1" thickTop="1" thickBot="1" x14ac:dyDescent="0.3">
      <c r="A70" s="501">
        <f>A66+1</f>
        <v>14</v>
      </c>
      <c r="B70" s="45" t="s">
        <v>37</v>
      </c>
      <c r="C70" s="45" t="s">
        <v>39</v>
      </c>
      <c r="D70" s="45" t="s">
        <v>24</v>
      </c>
      <c r="E70" s="505" t="s">
        <v>41</v>
      </c>
      <c r="F70" s="505"/>
      <c r="G70" s="505" t="s">
        <v>32</v>
      </c>
      <c r="H70" s="506"/>
      <c r="I70" s="51"/>
      <c r="J70" s="27" t="s">
        <v>2</v>
      </c>
      <c r="K70" s="28"/>
      <c r="L70" s="28"/>
      <c r="M70" s="29"/>
      <c r="N70" s="394"/>
      <c r="V70" s="395"/>
    </row>
    <row r="71" spans="1:22" ht="102" thickBot="1" x14ac:dyDescent="0.3">
      <c r="A71" s="502"/>
      <c r="B71" s="7" t="s">
        <v>1895</v>
      </c>
      <c r="C71" s="7" t="s">
        <v>1516</v>
      </c>
      <c r="D71" s="396">
        <v>43808</v>
      </c>
      <c r="E71" s="7"/>
      <c r="F71" s="7" t="s">
        <v>788</v>
      </c>
      <c r="G71" s="560" t="s">
        <v>1514</v>
      </c>
      <c r="H71" s="561"/>
      <c r="I71" s="562"/>
      <c r="J71" s="55" t="s">
        <v>6</v>
      </c>
      <c r="K71" s="55"/>
      <c r="L71" s="55" t="s">
        <v>3</v>
      </c>
      <c r="M71" s="380">
        <v>371.64</v>
      </c>
      <c r="N71" s="394"/>
      <c r="V71" s="397"/>
    </row>
    <row r="72" spans="1:22" ht="23.25" thickBot="1" x14ac:dyDescent="0.3">
      <c r="A72" s="502"/>
      <c r="B72" s="37" t="s">
        <v>38</v>
      </c>
      <c r="C72" s="37" t="s">
        <v>40</v>
      </c>
      <c r="D72" s="37" t="s">
        <v>23</v>
      </c>
      <c r="E72" s="510" t="s">
        <v>42</v>
      </c>
      <c r="F72" s="510"/>
      <c r="G72" s="511"/>
      <c r="H72" s="512"/>
      <c r="I72" s="513"/>
      <c r="J72" s="57" t="s">
        <v>18</v>
      </c>
      <c r="K72" s="58"/>
      <c r="L72" s="58" t="s">
        <v>3</v>
      </c>
      <c r="M72" s="379">
        <v>500</v>
      </c>
      <c r="N72" s="394"/>
      <c r="V72" s="395"/>
    </row>
    <row r="73" spans="1:22" ht="90.75" thickBot="1" x14ac:dyDescent="0.3">
      <c r="A73" s="503"/>
      <c r="B73" s="7" t="s">
        <v>1515</v>
      </c>
      <c r="C73" s="7" t="s">
        <v>1514</v>
      </c>
      <c r="D73" s="48">
        <v>43811</v>
      </c>
      <c r="E73" s="49" t="s">
        <v>4</v>
      </c>
      <c r="F73" s="50" t="s">
        <v>1598</v>
      </c>
      <c r="G73" s="563"/>
      <c r="H73" s="564"/>
      <c r="I73" s="565"/>
      <c r="J73" s="57" t="s">
        <v>1615</v>
      </c>
      <c r="K73" s="58"/>
      <c r="L73" s="58" t="s">
        <v>3</v>
      </c>
      <c r="M73" s="381">
        <v>774.6</v>
      </c>
      <c r="N73" s="394"/>
      <c r="V73" s="395"/>
    </row>
    <row r="74" spans="1:22" ht="21.95" customHeight="1" thickTop="1" thickBot="1" x14ac:dyDescent="0.3">
      <c r="A74" s="501">
        <f>A70+1</f>
        <v>15</v>
      </c>
      <c r="B74" s="45" t="s">
        <v>37</v>
      </c>
      <c r="C74" s="45" t="s">
        <v>39</v>
      </c>
      <c r="D74" s="45" t="s">
        <v>24</v>
      </c>
      <c r="E74" s="505" t="s">
        <v>41</v>
      </c>
      <c r="F74" s="505"/>
      <c r="G74" s="505" t="s">
        <v>32</v>
      </c>
      <c r="H74" s="506"/>
      <c r="I74" s="51"/>
      <c r="J74" s="27" t="s">
        <v>2</v>
      </c>
      <c r="K74" s="28"/>
      <c r="L74" s="28"/>
      <c r="M74" s="29"/>
      <c r="N74" s="394"/>
      <c r="V74" s="395"/>
    </row>
    <row r="75" spans="1:22" ht="45.75" thickBot="1" x14ac:dyDescent="0.3">
      <c r="A75" s="502"/>
      <c r="B75" s="7" t="s">
        <v>1903</v>
      </c>
      <c r="C75" s="7" t="s">
        <v>1513</v>
      </c>
      <c r="D75" s="396">
        <v>43838</v>
      </c>
      <c r="E75" s="7"/>
      <c r="F75" s="7" t="s">
        <v>1512</v>
      </c>
      <c r="G75" s="560" t="s">
        <v>1511</v>
      </c>
      <c r="H75" s="561"/>
      <c r="I75" s="562"/>
      <c r="J75" s="55" t="s">
        <v>6</v>
      </c>
      <c r="K75" s="55"/>
      <c r="L75" s="55" t="s">
        <v>3</v>
      </c>
      <c r="M75" s="102">
        <v>160</v>
      </c>
      <c r="N75" s="394"/>
      <c r="V75" s="395"/>
    </row>
    <row r="76" spans="1:22" ht="23.25" thickBot="1" x14ac:dyDescent="0.3">
      <c r="A76" s="502"/>
      <c r="B76" s="37" t="s">
        <v>38</v>
      </c>
      <c r="C76" s="37" t="s">
        <v>40</v>
      </c>
      <c r="D76" s="37" t="s">
        <v>23</v>
      </c>
      <c r="E76" s="510" t="s">
        <v>42</v>
      </c>
      <c r="F76" s="510"/>
      <c r="G76" s="511"/>
      <c r="H76" s="512"/>
      <c r="I76" s="513"/>
      <c r="J76" s="57" t="s">
        <v>5</v>
      </c>
      <c r="K76" s="58"/>
      <c r="L76" s="58" t="s">
        <v>3</v>
      </c>
      <c r="M76" s="379">
        <v>115</v>
      </c>
      <c r="N76" s="394"/>
      <c r="V76" s="395"/>
    </row>
    <row r="77" spans="1:22" ht="45.75" thickBot="1" x14ac:dyDescent="0.3">
      <c r="A77" s="503"/>
      <c r="B77" s="7" t="s">
        <v>1510</v>
      </c>
      <c r="C77" s="7" t="s">
        <v>1509</v>
      </c>
      <c r="D77" s="48">
        <v>43840</v>
      </c>
      <c r="E77" s="49" t="s">
        <v>4</v>
      </c>
      <c r="F77" s="50" t="s">
        <v>1599</v>
      </c>
      <c r="G77" s="563"/>
      <c r="H77" s="564"/>
      <c r="I77" s="565"/>
      <c r="J77" s="57"/>
      <c r="K77" s="58"/>
      <c r="L77" s="58"/>
      <c r="M77" s="97"/>
      <c r="N77" s="394"/>
      <c r="V77" s="395"/>
    </row>
    <row r="78" spans="1:22" ht="21.95" customHeight="1" thickTop="1" thickBot="1" x14ac:dyDescent="0.3">
      <c r="A78" s="501">
        <f>A74+1</f>
        <v>16</v>
      </c>
      <c r="B78" s="45" t="s">
        <v>37</v>
      </c>
      <c r="C78" s="45" t="s">
        <v>39</v>
      </c>
      <c r="D78" s="45" t="s">
        <v>24</v>
      </c>
      <c r="E78" s="505" t="s">
        <v>41</v>
      </c>
      <c r="F78" s="505"/>
      <c r="G78" s="505" t="s">
        <v>32</v>
      </c>
      <c r="H78" s="506"/>
      <c r="I78" s="51"/>
      <c r="J78" s="27" t="s">
        <v>2</v>
      </c>
      <c r="K78" s="28"/>
      <c r="L78" s="28"/>
      <c r="M78" s="29"/>
      <c r="N78" s="394"/>
      <c r="V78" s="395"/>
    </row>
    <row r="79" spans="1:22" ht="68.25" thickBot="1" x14ac:dyDescent="0.3">
      <c r="A79" s="502"/>
      <c r="B79" s="7" t="s">
        <v>1892</v>
      </c>
      <c r="C79" s="7" t="s">
        <v>1508</v>
      </c>
      <c r="D79" s="396">
        <v>43864</v>
      </c>
      <c r="E79" s="7"/>
      <c r="F79" s="7" t="s">
        <v>325</v>
      </c>
      <c r="G79" s="560" t="s">
        <v>1507</v>
      </c>
      <c r="H79" s="561"/>
      <c r="I79" s="562"/>
      <c r="J79" s="55" t="s">
        <v>6</v>
      </c>
      <c r="K79" s="55"/>
      <c r="L79" s="55" t="s">
        <v>3</v>
      </c>
      <c r="M79" s="380">
        <v>337.48</v>
      </c>
      <c r="N79" s="394"/>
      <c r="V79" s="395"/>
    </row>
    <row r="80" spans="1:22" ht="23.25" thickBot="1" x14ac:dyDescent="0.3">
      <c r="A80" s="502"/>
      <c r="B80" s="37" t="s">
        <v>38</v>
      </c>
      <c r="C80" s="37" t="s">
        <v>40</v>
      </c>
      <c r="D80" s="37" t="s">
        <v>23</v>
      </c>
      <c r="E80" s="510" t="s">
        <v>42</v>
      </c>
      <c r="F80" s="510"/>
      <c r="G80" s="511"/>
      <c r="H80" s="512"/>
      <c r="I80" s="513"/>
      <c r="J80" s="57" t="s">
        <v>18</v>
      </c>
      <c r="K80" s="58"/>
      <c r="L80" s="58" t="s">
        <v>3</v>
      </c>
      <c r="M80" s="379">
        <v>746</v>
      </c>
      <c r="N80" s="394"/>
      <c r="V80" s="395"/>
    </row>
    <row r="81" spans="1:22" ht="23.25" thickBot="1" x14ac:dyDescent="0.3">
      <c r="A81" s="503"/>
      <c r="B81" s="7" t="s">
        <v>1506</v>
      </c>
      <c r="C81" s="7" t="s">
        <v>1505</v>
      </c>
      <c r="D81" s="48">
        <v>43866</v>
      </c>
      <c r="E81" s="49" t="s">
        <v>4</v>
      </c>
      <c r="F81" s="50" t="s">
        <v>1600</v>
      </c>
      <c r="G81" s="563"/>
      <c r="H81" s="564"/>
      <c r="I81" s="565"/>
      <c r="J81" s="57"/>
      <c r="K81" s="58"/>
      <c r="L81" s="58"/>
      <c r="M81" s="97"/>
      <c r="N81" s="394"/>
      <c r="V81" s="395"/>
    </row>
    <row r="82" spans="1:22" ht="21.95" customHeight="1" thickTop="1" thickBot="1" x14ac:dyDescent="0.3">
      <c r="A82" s="501">
        <f>A78+1</f>
        <v>17</v>
      </c>
      <c r="B82" s="45" t="s">
        <v>37</v>
      </c>
      <c r="C82" s="45" t="s">
        <v>39</v>
      </c>
      <c r="D82" s="45" t="s">
        <v>24</v>
      </c>
      <c r="E82" s="505" t="s">
        <v>41</v>
      </c>
      <c r="F82" s="505"/>
      <c r="G82" s="505" t="s">
        <v>32</v>
      </c>
      <c r="H82" s="506"/>
      <c r="I82" s="51"/>
      <c r="J82" s="27" t="s">
        <v>2</v>
      </c>
      <c r="K82" s="28"/>
      <c r="L82" s="28"/>
      <c r="M82" s="29"/>
      <c r="N82" s="394"/>
      <c r="V82" s="395"/>
    </row>
    <row r="83" spans="1:22" ht="57" thickBot="1" x14ac:dyDescent="0.3">
      <c r="A83" s="502"/>
      <c r="B83" s="7" t="s">
        <v>1904</v>
      </c>
      <c r="C83" s="7" t="s">
        <v>1504</v>
      </c>
      <c r="D83" s="396">
        <v>43889</v>
      </c>
      <c r="E83" s="7"/>
      <c r="F83" s="7" t="s">
        <v>1503</v>
      </c>
      <c r="G83" s="560" t="s">
        <v>1501</v>
      </c>
      <c r="H83" s="561"/>
      <c r="I83" s="562"/>
      <c r="J83" s="55" t="s">
        <v>6</v>
      </c>
      <c r="K83" s="55"/>
      <c r="L83" s="55" t="s">
        <v>3</v>
      </c>
      <c r="M83" s="380">
        <v>103.2</v>
      </c>
      <c r="N83" s="394"/>
      <c r="V83" s="395"/>
    </row>
    <row r="84" spans="1:22" ht="23.25" thickBot="1" x14ac:dyDescent="0.3">
      <c r="A84" s="502"/>
      <c r="B84" s="37" t="s">
        <v>38</v>
      </c>
      <c r="C84" s="37" t="s">
        <v>40</v>
      </c>
      <c r="D84" s="37" t="s">
        <v>23</v>
      </c>
      <c r="E84" s="510" t="s">
        <v>42</v>
      </c>
      <c r="F84" s="510"/>
      <c r="G84" s="511"/>
      <c r="H84" s="512"/>
      <c r="I84" s="513"/>
      <c r="J84" s="57"/>
      <c r="K84" s="58"/>
      <c r="L84" s="58"/>
      <c r="M84" s="97"/>
      <c r="N84" s="394"/>
      <c r="V84" s="395"/>
    </row>
    <row r="85" spans="1:22" ht="23.25" thickBot="1" x14ac:dyDescent="0.3">
      <c r="A85" s="503"/>
      <c r="B85" s="7" t="s">
        <v>1502</v>
      </c>
      <c r="C85" s="7" t="s">
        <v>1501</v>
      </c>
      <c r="D85" s="48">
        <v>43890</v>
      </c>
      <c r="E85" s="49" t="s">
        <v>4</v>
      </c>
      <c r="F85" s="50" t="s">
        <v>1601</v>
      </c>
      <c r="G85" s="563"/>
      <c r="H85" s="564"/>
      <c r="I85" s="565"/>
      <c r="J85" s="57"/>
      <c r="K85" s="58"/>
      <c r="L85" s="58"/>
      <c r="M85" s="97"/>
      <c r="N85" s="394"/>
      <c r="V85" s="395"/>
    </row>
    <row r="86" spans="1:22" ht="21.95" customHeight="1" thickTop="1" thickBot="1" x14ac:dyDescent="0.3">
      <c r="A86" s="501">
        <f>A82+1</f>
        <v>18</v>
      </c>
      <c r="B86" s="45" t="s">
        <v>37</v>
      </c>
      <c r="C86" s="45" t="s">
        <v>39</v>
      </c>
      <c r="D86" s="45" t="s">
        <v>24</v>
      </c>
      <c r="E86" s="505" t="s">
        <v>41</v>
      </c>
      <c r="F86" s="505"/>
      <c r="G86" s="505" t="s">
        <v>32</v>
      </c>
      <c r="H86" s="506"/>
      <c r="I86" s="51"/>
      <c r="J86" s="27" t="s">
        <v>2</v>
      </c>
      <c r="K86" s="28"/>
      <c r="L86" s="28"/>
      <c r="M86" s="29"/>
      <c r="N86" s="394"/>
      <c r="V86" s="395"/>
    </row>
    <row r="87" spans="1:22" ht="15.75" thickBot="1" x14ac:dyDescent="0.3">
      <c r="A87" s="502"/>
      <c r="B87" s="7"/>
      <c r="C87" s="7"/>
      <c r="D87" s="396"/>
      <c r="E87" s="7"/>
      <c r="F87" s="7"/>
      <c r="G87" s="560"/>
      <c r="H87" s="561"/>
      <c r="I87" s="562"/>
      <c r="J87" s="55" t="s">
        <v>2</v>
      </c>
      <c r="K87" s="55"/>
      <c r="L87" s="55"/>
      <c r="M87" s="100"/>
      <c r="N87" s="394"/>
      <c r="V87" s="395"/>
    </row>
    <row r="88" spans="1:22" ht="23.25" thickBot="1" x14ac:dyDescent="0.3">
      <c r="A88" s="502"/>
      <c r="B88" s="37" t="s">
        <v>38</v>
      </c>
      <c r="C88" s="37" t="s">
        <v>40</v>
      </c>
      <c r="D88" s="37" t="s">
        <v>23</v>
      </c>
      <c r="E88" s="510" t="s">
        <v>42</v>
      </c>
      <c r="F88" s="510"/>
      <c r="G88" s="511"/>
      <c r="H88" s="512"/>
      <c r="I88" s="513"/>
      <c r="J88" s="57" t="s">
        <v>1</v>
      </c>
      <c r="K88" s="58"/>
      <c r="L88" s="58"/>
      <c r="M88" s="97"/>
      <c r="N88" s="394"/>
      <c r="V88" s="395"/>
    </row>
    <row r="89" spans="1:22" ht="15.75" thickBot="1" x14ac:dyDescent="0.3">
      <c r="A89" s="503"/>
      <c r="B89" s="7"/>
      <c r="C89" s="7"/>
      <c r="D89" s="64"/>
      <c r="E89" s="49" t="s">
        <v>4</v>
      </c>
      <c r="F89" s="50"/>
      <c r="G89" s="563"/>
      <c r="H89" s="564"/>
      <c r="I89" s="565"/>
      <c r="J89" s="57" t="s">
        <v>0</v>
      </c>
      <c r="K89" s="58"/>
      <c r="L89" s="58"/>
      <c r="M89" s="97"/>
      <c r="N89" s="394"/>
      <c r="V89" s="395"/>
    </row>
    <row r="90" spans="1:22" ht="21.95" customHeight="1" thickTop="1" thickBot="1" x14ac:dyDescent="0.3">
      <c r="A90" s="501">
        <f>A86+1</f>
        <v>19</v>
      </c>
      <c r="B90" s="45" t="s">
        <v>37</v>
      </c>
      <c r="C90" s="45" t="s">
        <v>39</v>
      </c>
      <c r="D90" s="45" t="s">
        <v>24</v>
      </c>
      <c r="E90" s="505" t="s">
        <v>41</v>
      </c>
      <c r="F90" s="505"/>
      <c r="G90" s="505" t="s">
        <v>32</v>
      </c>
      <c r="H90" s="506"/>
      <c r="I90" s="51"/>
      <c r="J90" s="27" t="s">
        <v>2</v>
      </c>
      <c r="K90" s="28"/>
      <c r="L90" s="28"/>
      <c r="M90" s="29"/>
      <c r="N90" s="394"/>
      <c r="V90" s="395"/>
    </row>
    <row r="91" spans="1:22" ht="15.75" thickBot="1" x14ac:dyDescent="0.3">
      <c r="A91" s="502"/>
      <c r="B91" s="7"/>
      <c r="C91" s="7"/>
      <c r="D91" s="396"/>
      <c r="E91" s="7"/>
      <c r="F91" s="7"/>
      <c r="G91" s="560"/>
      <c r="H91" s="561"/>
      <c r="I91" s="562"/>
      <c r="J91" s="55" t="s">
        <v>2</v>
      </c>
      <c r="K91" s="55"/>
      <c r="L91" s="55"/>
      <c r="M91" s="100"/>
      <c r="N91" s="394"/>
      <c r="V91" s="395"/>
    </row>
    <row r="92" spans="1:22" ht="23.25" thickBot="1" x14ac:dyDescent="0.3">
      <c r="A92" s="502"/>
      <c r="B92" s="37" t="s">
        <v>38</v>
      </c>
      <c r="C92" s="37" t="s">
        <v>40</v>
      </c>
      <c r="D92" s="37" t="s">
        <v>23</v>
      </c>
      <c r="E92" s="510" t="s">
        <v>42</v>
      </c>
      <c r="F92" s="510"/>
      <c r="G92" s="511"/>
      <c r="H92" s="512"/>
      <c r="I92" s="513"/>
      <c r="J92" s="57" t="s">
        <v>1</v>
      </c>
      <c r="K92" s="58"/>
      <c r="L92" s="58"/>
      <c r="M92" s="97"/>
      <c r="N92" s="394"/>
      <c r="V92" s="395"/>
    </row>
    <row r="93" spans="1:22" ht="15.75" thickBot="1" x14ac:dyDescent="0.3">
      <c r="A93" s="503"/>
      <c r="B93" s="7"/>
      <c r="C93" s="7"/>
      <c r="D93" s="64"/>
      <c r="E93" s="49" t="s">
        <v>4</v>
      </c>
      <c r="F93" s="50"/>
      <c r="G93" s="563"/>
      <c r="H93" s="564"/>
      <c r="I93" s="565"/>
      <c r="J93" s="57" t="s">
        <v>0</v>
      </c>
      <c r="K93" s="58"/>
      <c r="L93" s="58"/>
      <c r="M93" s="97"/>
      <c r="N93" s="394"/>
      <c r="V93" s="395"/>
    </row>
    <row r="94" spans="1:22" ht="21.95" customHeight="1" thickTop="1" thickBot="1" x14ac:dyDescent="0.3">
      <c r="A94" s="501">
        <f>A90+1</f>
        <v>20</v>
      </c>
      <c r="B94" s="45" t="s">
        <v>37</v>
      </c>
      <c r="C94" s="45" t="s">
        <v>39</v>
      </c>
      <c r="D94" s="45" t="s">
        <v>24</v>
      </c>
      <c r="E94" s="505" t="s">
        <v>41</v>
      </c>
      <c r="F94" s="505"/>
      <c r="G94" s="505" t="s">
        <v>32</v>
      </c>
      <c r="H94" s="506"/>
      <c r="I94" s="51"/>
      <c r="J94" s="27" t="s">
        <v>2</v>
      </c>
      <c r="K94" s="28"/>
      <c r="L94" s="28"/>
      <c r="M94" s="29"/>
      <c r="N94" s="394"/>
      <c r="V94" s="395"/>
    </row>
    <row r="95" spans="1:22" ht="15.75" thickBot="1" x14ac:dyDescent="0.3">
      <c r="A95" s="502"/>
      <c r="B95" s="7"/>
      <c r="C95" s="7"/>
      <c r="D95" s="396"/>
      <c r="E95" s="7"/>
      <c r="F95" s="7"/>
      <c r="G95" s="560"/>
      <c r="H95" s="561"/>
      <c r="I95" s="562"/>
      <c r="J95" s="55" t="s">
        <v>2</v>
      </c>
      <c r="K95" s="55"/>
      <c r="L95" s="55"/>
      <c r="M95" s="100"/>
      <c r="N95" s="394"/>
      <c r="V95" s="395"/>
    </row>
    <row r="96" spans="1:22" ht="23.25" thickBot="1" x14ac:dyDescent="0.3">
      <c r="A96" s="502"/>
      <c r="B96" s="37" t="s">
        <v>38</v>
      </c>
      <c r="C96" s="37" t="s">
        <v>40</v>
      </c>
      <c r="D96" s="37" t="s">
        <v>23</v>
      </c>
      <c r="E96" s="510" t="s">
        <v>42</v>
      </c>
      <c r="F96" s="510"/>
      <c r="G96" s="511"/>
      <c r="H96" s="512"/>
      <c r="I96" s="513"/>
      <c r="J96" s="57" t="s">
        <v>1</v>
      </c>
      <c r="K96" s="58"/>
      <c r="L96" s="58"/>
      <c r="M96" s="97"/>
      <c r="N96" s="394"/>
      <c r="V96" s="395"/>
    </row>
    <row r="97" spans="1:22" ht="15.75" thickBot="1" x14ac:dyDescent="0.3">
      <c r="A97" s="503"/>
      <c r="B97" s="7"/>
      <c r="C97" s="7"/>
      <c r="D97" s="64"/>
      <c r="E97" s="49" t="s">
        <v>4</v>
      </c>
      <c r="F97" s="50"/>
      <c r="G97" s="563"/>
      <c r="H97" s="564"/>
      <c r="I97" s="565"/>
      <c r="J97" s="57" t="s">
        <v>0</v>
      </c>
      <c r="K97" s="58"/>
      <c r="L97" s="58"/>
      <c r="M97" s="97"/>
      <c r="N97" s="394"/>
      <c r="V97" s="395"/>
    </row>
    <row r="98" spans="1:22" ht="21.95" customHeight="1" thickTop="1" thickBot="1" x14ac:dyDescent="0.3">
      <c r="A98" s="501">
        <f>A94+1</f>
        <v>21</v>
      </c>
      <c r="B98" s="45" t="s">
        <v>37</v>
      </c>
      <c r="C98" s="45" t="s">
        <v>39</v>
      </c>
      <c r="D98" s="45" t="s">
        <v>24</v>
      </c>
      <c r="E98" s="505" t="s">
        <v>41</v>
      </c>
      <c r="F98" s="505"/>
      <c r="G98" s="505" t="s">
        <v>32</v>
      </c>
      <c r="H98" s="506"/>
      <c r="I98" s="51"/>
      <c r="J98" s="27" t="s">
        <v>2</v>
      </c>
      <c r="K98" s="28"/>
      <c r="L98" s="28"/>
      <c r="M98" s="29"/>
      <c r="N98" s="394"/>
      <c r="V98" s="395"/>
    </row>
    <row r="99" spans="1:22" ht="15.75" thickBot="1" x14ac:dyDescent="0.3">
      <c r="A99" s="502"/>
      <c r="B99" s="7"/>
      <c r="C99" s="7"/>
      <c r="D99" s="396"/>
      <c r="E99" s="7"/>
      <c r="F99" s="7"/>
      <c r="G99" s="560"/>
      <c r="H99" s="561"/>
      <c r="I99" s="562"/>
      <c r="J99" s="55" t="s">
        <v>2</v>
      </c>
      <c r="K99" s="55"/>
      <c r="L99" s="55"/>
      <c r="M99" s="100"/>
      <c r="N99" s="394"/>
      <c r="V99" s="395"/>
    </row>
    <row r="100" spans="1:22" ht="23.25" thickBot="1" x14ac:dyDescent="0.3">
      <c r="A100" s="502"/>
      <c r="B100" s="37" t="s">
        <v>38</v>
      </c>
      <c r="C100" s="37" t="s">
        <v>40</v>
      </c>
      <c r="D100" s="37" t="s">
        <v>23</v>
      </c>
      <c r="E100" s="510" t="s">
        <v>42</v>
      </c>
      <c r="F100" s="510"/>
      <c r="G100" s="511"/>
      <c r="H100" s="512"/>
      <c r="I100" s="513"/>
      <c r="J100" s="57" t="s">
        <v>1</v>
      </c>
      <c r="K100" s="58"/>
      <c r="L100" s="58"/>
      <c r="M100" s="97"/>
      <c r="N100" s="394"/>
      <c r="V100" s="395"/>
    </row>
    <row r="101" spans="1:22" ht="15.75" thickBot="1" x14ac:dyDescent="0.3">
      <c r="A101" s="503"/>
      <c r="B101" s="7"/>
      <c r="C101" s="7"/>
      <c r="D101" s="64"/>
      <c r="E101" s="49" t="s">
        <v>4</v>
      </c>
      <c r="F101" s="50"/>
      <c r="G101" s="563"/>
      <c r="H101" s="564"/>
      <c r="I101" s="565"/>
      <c r="J101" s="57" t="s">
        <v>0</v>
      </c>
      <c r="K101" s="58"/>
      <c r="L101" s="58"/>
      <c r="M101" s="97"/>
      <c r="N101" s="394"/>
      <c r="V101" s="395"/>
    </row>
    <row r="102" spans="1:22" ht="21.95" customHeight="1" thickTop="1" thickBot="1" x14ac:dyDescent="0.3">
      <c r="A102" s="501">
        <f>A98+1</f>
        <v>22</v>
      </c>
      <c r="B102" s="45" t="s">
        <v>37</v>
      </c>
      <c r="C102" s="45" t="s">
        <v>39</v>
      </c>
      <c r="D102" s="45" t="s">
        <v>24</v>
      </c>
      <c r="E102" s="505" t="s">
        <v>41</v>
      </c>
      <c r="F102" s="505"/>
      <c r="G102" s="505" t="s">
        <v>32</v>
      </c>
      <c r="H102" s="506"/>
      <c r="I102" s="51"/>
      <c r="J102" s="27" t="s">
        <v>2</v>
      </c>
      <c r="K102" s="28"/>
      <c r="L102" s="28"/>
      <c r="M102" s="29"/>
      <c r="N102" s="394"/>
      <c r="V102" s="395"/>
    </row>
    <row r="103" spans="1:22" ht="15.75" thickBot="1" x14ac:dyDescent="0.3">
      <c r="A103" s="502"/>
      <c r="B103" s="7"/>
      <c r="C103" s="7"/>
      <c r="D103" s="396"/>
      <c r="E103" s="7"/>
      <c r="F103" s="7"/>
      <c r="G103" s="560"/>
      <c r="H103" s="561"/>
      <c r="I103" s="562"/>
      <c r="J103" s="55" t="s">
        <v>2</v>
      </c>
      <c r="K103" s="55"/>
      <c r="L103" s="55"/>
      <c r="M103" s="100"/>
      <c r="N103" s="394"/>
      <c r="V103" s="395"/>
    </row>
    <row r="104" spans="1:22" ht="23.25" thickBot="1" x14ac:dyDescent="0.3">
      <c r="A104" s="502"/>
      <c r="B104" s="37" t="s">
        <v>38</v>
      </c>
      <c r="C104" s="37" t="s">
        <v>40</v>
      </c>
      <c r="D104" s="37" t="s">
        <v>23</v>
      </c>
      <c r="E104" s="510" t="s">
        <v>42</v>
      </c>
      <c r="F104" s="510"/>
      <c r="G104" s="511"/>
      <c r="H104" s="512"/>
      <c r="I104" s="513"/>
      <c r="J104" s="57" t="s">
        <v>1</v>
      </c>
      <c r="K104" s="58"/>
      <c r="L104" s="58"/>
      <c r="M104" s="97"/>
      <c r="N104" s="394"/>
      <c r="V104" s="395"/>
    </row>
    <row r="105" spans="1:22" ht="15.75" thickBot="1" x14ac:dyDescent="0.3">
      <c r="A105" s="503"/>
      <c r="B105" s="7"/>
      <c r="C105" s="7"/>
      <c r="D105" s="64"/>
      <c r="E105" s="49" t="s">
        <v>4</v>
      </c>
      <c r="F105" s="50"/>
      <c r="G105" s="563"/>
      <c r="H105" s="564"/>
      <c r="I105" s="565"/>
      <c r="J105" s="57" t="s">
        <v>0</v>
      </c>
      <c r="K105" s="58"/>
      <c r="L105" s="58"/>
      <c r="M105" s="97"/>
      <c r="N105" s="394"/>
      <c r="V105" s="395"/>
    </row>
    <row r="106" spans="1:22" ht="21.95" customHeight="1" thickTop="1" thickBot="1" x14ac:dyDescent="0.3">
      <c r="A106" s="501">
        <f>A102+1</f>
        <v>23</v>
      </c>
      <c r="B106" s="45" t="s">
        <v>37</v>
      </c>
      <c r="C106" s="45" t="s">
        <v>39</v>
      </c>
      <c r="D106" s="45" t="s">
        <v>24</v>
      </c>
      <c r="E106" s="505" t="s">
        <v>41</v>
      </c>
      <c r="F106" s="505"/>
      <c r="G106" s="505" t="s">
        <v>32</v>
      </c>
      <c r="H106" s="506"/>
      <c r="I106" s="51"/>
      <c r="J106" s="27" t="s">
        <v>2</v>
      </c>
      <c r="K106" s="28"/>
      <c r="L106" s="28"/>
      <c r="M106" s="29"/>
      <c r="N106" s="394"/>
      <c r="V106" s="395"/>
    </row>
    <row r="107" spans="1:22" ht="15.75" thickBot="1" x14ac:dyDescent="0.3">
      <c r="A107" s="502"/>
      <c r="B107" s="7"/>
      <c r="C107" s="7"/>
      <c r="D107" s="396"/>
      <c r="E107" s="7"/>
      <c r="F107" s="7"/>
      <c r="G107" s="560"/>
      <c r="H107" s="561"/>
      <c r="I107" s="562"/>
      <c r="J107" s="55" t="s">
        <v>2</v>
      </c>
      <c r="K107" s="55"/>
      <c r="L107" s="55"/>
      <c r="M107" s="100"/>
      <c r="N107" s="394"/>
      <c r="V107" s="395"/>
    </row>
    <row r="108" spans="1:22" ht="23.25" thickBot="1" x14ac:dyDescent="0.3">
      <c r="A108" s="502"/>
      <c r="B108" s="37" t="s">
        <v>38</v>
      </c>
      <c r="C108" s="37" t="s">
        <v>40</v>
      </c>
      <c r="D108" s="37" t="s">
        <v>23</v>
      </c>
      <c r="E108" s="510" t="s">
        <v>42</v>
      </c>
      <c r="F108" s="510"/>
      <c r="G108" s="511"/>
      <c r="H108" s="512"/>
      <c r="I108" s="513"/>
      <c r="J108" s="57" t="s">
        <v>1</v>
      </c>
      <c r="K108" s="58"/>
      <c r="L108" s="58"/>
      <c r="M108" s="97"/>
      <c r="N108" s="394"/>
      <c r="V108" s="395"/>
    </row>
    <row r="109" spans="1:22" ht="15.75" thickBot="1" x14ac:dyDescent="0.3">
      <c r="A109" s="503"/>
      <c r="B109" s="7"/>
      <c r="C109" s="7"/>
      <c r="D109" s="64"/>
      <c r="E109" s="49" t="s">
        <v>4</v>
      </c>
      <c r="F109" s="50"/>
      <c r="G109" s="563"/>
      <c r="H109" s="564"/>
      <c r="I109" s="565"/>
      <c r="J109" s="57" t="s">
        <v>0</v>
      </c>
      <c r="K109" s="58"/>
      <c r="L109" s="58"/>
      <c r="M109" s="97"/>
      <c r="N109" s="394"/>
      <c r="V109" s="395"/>
    </row>
    <row r="110" spans="1:22" ht="21.95" customHeight="1" thickTop="1" thickBot="1" x14ac:dyDescent="0.3">
      <c r="A110" s="501">
        <f>A106+1</f>
        <v>24</v>
      </c>
      <c r="B110" s="45" t="s">
        <v>37</v>
      </c>
      <c r="C110" s="45" t="s">
        <v>39</v>
      </c>
      <c r="D110" s="45" t="s">
        <v>24</v>
      </c>
      <c r="E110" s="505" t="s">
        <v>41</v>
      </c>
      <c r="F110" s="505"/>
      <c r="G110" s="505" t="s">
        <v>32</v>
      </c>
      <c r="H110" s="506"/>
      <c r="I110" s="51"/>
      <c r="J110" s="27" t="s">
        <v>2</v>
      </c>
      <c r="K110" s="28"/>
      <c r="L110" s="28"/>
      <c r="M110" s="29"/>
      <c r="N110" s="394"/>
      <c r="V110" s="395"/>
    </row>
    <row r="111" spans="1:22" ht="15.75" thickBot="1" x14ac:dyDescent="0.3">
      <c r="A111" s="502"/>
      <c r="B111" s="7"/>
      <c r="C111" s="7"/>
      <c r="D111" s="396"/>
      <c r="E111" s="7"/>
      <c r="F111" s="7"/>
      <c r="G111" s="560"/>
      <c r="H111" s="561"/>
      <c r="I111" s="562"/>
      <c r="J111" s="55" t="s">
        <v>2</v>
      </c>
      <c r="K111" s="55"/>
      <c r="L111" s="55"/>
      <c r="M111" s="100"/>
      <c r="N111" s="394"/>
      <c r="V111" s="395"/>
    </row>
    <row r="112" spans="1:22" ht="23.25" thickBot="1" x14ac:dyDescent="0.3">
      <c r="A112" s="502"/>
      <c r="B112" s="37" t="s">
        <v>38</v>
      </c>
      <c r="C112" s="37" t="s">
        <v>40</v>
      </c>
      <c r="D112" s="37" t="s">
        <v>23</v>
      </c>
      <c r="E112" s="510" t="s">
        <v>42</v>
      </c>
      <c r="F112" s="510"/>
      <c r="G112" s="511"/>
      <c r="H112" s="512"/>
      <c r="I112" s="513"/>
      <c r="J112" s="57" t="s">
        <v>1</v>
      </c>
      <c r="K112" s="58"/>
      <c r="L112" s="58"/>
      <c r="M112" s="97"/>
      <c r="N112" s="394"/>
      <c r="V112" s="395"/>
    </row>
    <row r="113" spans="1:22" ht="15.75" thickBot="1" x14ac:dyDescent="0.3">
      <c r="A113" s="503"/>
      <c r="B113" s="7"/>
      <c r="C113" s="7"/>
      <c r="D113" s="64"/>
      <c r="E113" s="49" t="s">
        <v>4</v>
      </c>
      <c r="F113" s="50"/>
      <c r="G113" s="563"/>
      <c r="H113" s="564"/>
      <c r="I113" s="565"/>
      <c r="J113" s="57" t="s">
        <v>0</v>
      </c>
      <c r="K113" s="58"/>
      <c r="L113" s="58"/>
      <c r="M113" s="97"/>
      <c r="N113" s="394"/>
      <c r="V113" s="395"/>
    </row>
    <row r="114" spans="1:22" ht="21.95" customHeight="1" thickTop="1" thickBot="1" x14ac:dyDescent="0.3">
      <c r="A114" s="501">
        <f>A110+1</f>
        <v>25</v>
      </c>
      <c r="B114" s="45" t="s">
        <v>37</v>
      </c>
      <c r="C114" s="45" t="s">
        <v>39</v>
      </c>
      <c r="D114" s="45" t="s">
        <v>24</v>
      </c>
      <c r="E114" s="505" t="s">
        <v>41</v>
      </c>
      <c r="F114" s="505"/>
      <c r="G114" s="505" t="s">
        <v>32</v>
      </c>
      <c r="H114" s="506"/>
      <c r="I114" s="51"/>
      <c r="J114" s="27" t="s">
        <v>2</v>
      </c>
      <c r="K114" s="28"/>
      <c r="L114" s="28"/>
      <c r="M114" s="29"/>
      <c r="N114" s="394"/>
      <c r="V114" s="395"/>
    </row>
    <row r="115" spans="1:22" ht="15.75" thickBot="1" x14ac:dyDescent="0.3">
      <c r="A115" s="502"/>
      <c r="B115" s="7"/>
      <c r="C115" s="7"/>
      <c r="D115" s="396"/>
      <c r="E115" s="7"/>
      <c r="F115" s="7"/>
      <c r="G115" s="560"/>
      <c r="H115" s="561"/>
      <c r="I115" s="562"/>
      <c r="J115" s="55" t="s">
        <v>2</v>
      </c>
      <c r="K115" s="55"/>
      <c r="L115" s="55"/>
      <c r="M115" s="100"/>
      <c r="N115" s="394"/>
      <c r="V115" s="395"/>
    </row>
    <row r="116" spans="1:22" ht="23.25" thickBot="1" x14ac:dyDescent="0.3">
      <c r="A116" s="502"/>
      <c r="B116" s="37" t="s">
        <v>38</v>
      </c>
      <c r="C116" s="37" t="s">
        <v>40</v>
      </c>
      <c r="D116" s="37" t="s">
        <v>23</v>
      </c>
      <c r="E116" s="510" t="s">
        <v>42</v>
      </c>
      <c r="F116" s="510"/>
      <c r="G116" s="511"/>
      <c r="H116" s="512"/>
      <c r="I116" s="513"/>
      <c r="J116" s="57" t="s">
        <v>1</v>
      </c>
      <c r="K116" s="58"/>
      <c r="L116" s="58"/>
      <c r="M116" s="97"/>
      <c r="N116" s="394"/>
      <c r="V116" s="395"/>
    </row>
    <row r="117" spans="1:22" ht="15.75" thickBot="1" x14ac:dyDescent="0.3">
      <c r="A117" s="503"/>
      <c r="B117" s="7"/>
      <c r="C117" s="7"/>
      <c r="D117" s="64"/>
      <c r="E117" s="49" t="s">
        <v>4</v>
      </c>
      <c r="F117" s="50"/>
      <c r="G117" s="563"/>
      <c r="H117" s="564"/>
      <c r="I117" s="565"/>
      <c r="J117" s="57" t="s">
        <v>0</v>
      </c>
      <c r="K117" s="58"/>
      <c r="L117" s="58"/>
      <c r="M117" s="97"/>
      <c r="N117" s="394"/>
      <c r="V117" s="395"/>
    </row>
    <row r="118" spans="1:22" ht="21.95" customHeight="1" thickTop="1" thickBot="1" x14ac:dyDescent="0.3">
      <c r="A118" s="501">
        <f>A114+1</f>
        <v>26</v>
      </c>
      <c r="B118" s="45" t="s">
        <v>37</v>
      </c>
      <c r="C118" s="45" t="s">
        <v>39</v>
      </c>
      <c r="D118" s="45" t="s">
        <v>24</v>
      </c>
      <c r="E118" s="505" t="s">
        <v>41</v>
      </c>
      <c r="F118" s="505"/>
      <c r="G118" s="505" t="s">
        <v>32</v>
      </c>
      <c r="H118" s="506"/>
      <c r="I118" s="51"/>
      <c r="J118" s="27" t="s">
        <v>2</v>
      </c>
      <c r="K118" s="28"/>
      <c r="L118" s="28"/>
      <c r="M118" s="29"/>
      <c r="N118" s="394"/>
      <c r="V118" s="395"/>
    </row>
    <row r="119" spans="1:22" ht="15.75" thickBot="1" x14ac:dyDescent="0.3">
      <c r="A119" s="502"/>
      <c r="B119" s="7"/>
      <c r="C119" s="7"/>
      <c r="D119" s="396"/>
      <c r="E119" s="7"/>
      <c r="F119" s="7"/>
      <c r="G119" s="560"/>
      <c r="H119" s="561"/>
      <c r="I119" s="562"/>
      <c r="J119" s="55" t="s">
        <v>2</v>
      </c>
      <c r="K119" s="55"/>
      <c r="L119" s="55"/>
      <c r="M119" s="100"/>
      <c r="N119" s="394"/>
      <c r="V119" s="395"/>
    </row>
    <row r="120" spans="1:22" ht="23.25" thickBot="1" x14ac:dyDescent="0.3">
      <c r="A120" s="502"/>
      <c r="B120" s="37" t="s">
        <v>38</v>
      </c>
      <c r="C120" s="37" t="s">
        <v>40</v>
      </c>
      <c r="D120" s="37" t="s">
        <v>23</v>
      </c>
      <c r="E120" s="510" t="s">
        <v>42</v>
      </c>
      <c r="F120" s="510"/>
      <c r="G120" s="511"/>
      <c r="H120" s="512"/>
      <c r="I120" s="513"/>
      <c r="J120" s="57" t="s">
        <v>1</v>
      </c>
      <c r="K120" s="58"/>
      <c r="L120" s="58"/>
      <c r="M120" s="97"/>
      <c r="N120" s="394"/>
      <c r="V120" s="395"/>
    </row>
    <row r="121" spans="1:22" ht="15.75" thickBot="1" x14ac:dyDescent="0.3">
      <c r="A121" s="503"/>
      <c r="B121" s="7"/>
      <c r="C121" s="7"/>
      <c r="D121" s="64"/>
      <c r="E121" s="49" t="s">
        <v>4</v>
      </c>
      <c r="F121" s="50"/>
      <c r="G121" s="563"/>
      <c r="H121" s="564"/>
      <c r="I121" s="565"/>
      <c r="J121" s="57" t="s">
        <v>0</v>
      </c>
      <c r="K121" s="58"/>
      <c r="L121" s="58"/>
      <c r="M121" s="97"/>
      <c r="N121" s="394"/>
      <c r="V121" s="395"/>
    </row>
    <row r="122" spans="1:22" ht="21.95" customHeight="1" thickTop="1" thickBot="1" x14ac:dyDescent="0.3">
      <c r="A122" s="501">
        <f>A118+1</f>
        <v>27</v>
      </c>
      <c r="B122" s="45" t="s">
        <v>37</v>
      </c>
      <c r="C122" s="45" t="s">
        <v>39</v>
      </c>
      <c r="D122" s="45" t="s">
        <v>24</v>
      </c>
      <c r="E122" s="505" t="s">
        <v>41</v>
      </c>
      <c r="F122" s="505"/>
      <c r="G122" s="505" t="s">
        <v>32</v>
      </c>
      <c r="H122" s="506"/>
      <c r="I122" s="51"/>
      <c r="J122" s="27" t="s">
        <v>2</v>
      </c>
      <c r="K122" s="28"/>
      <c r="L122" s="28"/>
      <c r="M122" s="29"/>
      <c r="N122" s="394"/>
      <c r="V122" s="395"/>
    </row>
    <row r="123" spans="1:22" ht="15.75" thickBot="1" x14ac:dyDescent="0.3">
      <c r="A123" s="502"/>
      <c r="B123" s="7"/>
      <c r="C123" s="7"/>
      <c r="D123" s="396"/>
      <c r="E123" s="7"/>
      <c r="F123" s="7"/>
      <c r="G123" s="560"/>
      <c r="H123" s="561"/>
      <c r="I123" s="562"/>
      <c r="J123" s="55" t="s">
        <v>2</v>
      </c>
      <c r="K123" s="55"/>
      <c r="L123" s="55"/>
      <c r="M123" s="100"/>
      <c r="N123" s="394"/>
      <c r="V123" s="395"/>
    </row>
    <row r="124" spans="1:22" ht="23.25" thickBot="1" x14ac:dyDescent="0.3">
      <c r="A124" s="502"/>
      <c r="B124" s="37" t="s">
        <v>38</v>
      </c>
      <c r="C124" s="37" t="s">
        <v>40</v>
      </c>
      <c r="D124" s="37" t="s">
        <v>23</v>
      </c>
      <c r="E124" s="510" t="s">
        <v>42</v>
      </c>
      <c r="F124" s="510"/>
      <c r="G124" s="511"/>
      <c r="H124" s="512"/>
      <c r="I124" s="513"/>
      <c r="J124" s="57" t="s">
        <v>1</v>
      </c>
      <c r="K124" s="58"/>
      <c r="L124" s="58"/>
      <c r="M124" s="97"/>
      <c r="N124" s="394"/>
      <c r="V124" s="395"/>
    </row>
    <row r="125" spans="1:22" ht="15.75" thickBot="1" x14ac:dyDescent="0.3">
      <c r="A125" s="503"/>
      <c r="B125" s="7"/>
      <c r="C125" s="7"/>
      <c r="D125" s="64"/>
      <c r="E125" s="49" t="s">
        <v>4</v>
      </c>
      <c r="F125" s="50"/>
      <c r="G125" s="563"/>
      <c r="H125" s="564"/>
      <c r="I125" s="565"/>
      <c r="J125" s="57" t="s">
        <v>0</v>
      </c>
      <c r="K125" s="58"/>
      <c r="L125" s="58"/>
      <c r="M125" s="97"/>
      <c r="N125" s="394"/>
      <c r="V125" s="395"/>
    </row>
    <row r="126" spans="1:22" ht="21.95" customHeight="1" thickTop="1" thickBot="1" x14ac:dyDescent="0.3">
      <c r="A126" s="501">
        <f>A122+1</f>
        <v>28</v>
      </c>
      <c r="B126" s="45" t="s">
        <v>37</v>
      </c>
      <c r="C126" s="45" t="s">
        <v>39</v>
      </c>
      <c r="D126" s="45" t="s">
        <v>24</v>
      </c>
      <c r="E126" s="505" t="s">
        <v>41</v>
      </c>
      <c r="F126" s="505"/>
      <c r="G126" s="505" t="s">
        <v>32</v>
      </c>
      <c r="H126" s="506"/>
      <c r="I126" s="51"/>
      <c r="J126" s="27" t="s">
        <v>2</v>
      </c>
      <c r="K126" s="28"/>
      <c r="L126" s="28"/>
      <c r="M126" s="29"/>
      <c r="N126" s="394"/>
      <c r="V126" s="395"/>
    </row>
    <row r="127" spans="1:22" ht="15.75" thickBot="1" x14ac:dyDescent="0.3">
      <c r="A127" s="502"/>
      <c r="B127" s="7"/>
      <c r="C127" s="7"/>
      <c r="D127" s="396"/>
      <c r="E127" s="7"/>
      <c r="F127" s="7"/>
      <c r="G127" s="560"/>
      <c r="H127" s="561"/>
      <c r="I127" s="562"/>
      <c r="J127" s="55" t="s">
        <v>2</v>
      </c>
      <c r="K127" s="55"/>
      <c r="L127" s="55"/>
      <c r="M127" s="100"/>
      <c r="N127" s="394"/>
      <c r="V127" s="395"/>
    </row>
    <row r="128" spans="1:22" ht="23.25" thickBot="1" x14ac:dyDescent="0.3">
      <c r="A128" s="502"/>
      <c r="B128" s="37" t="s">
        <v>38</v>
      </c>
      <c r="C128" s="37" t="s">
        <v>40</v>
      </c>
      <c r="D128" s="37" t="s">
        <v>23</v>
      </c>
      <c r="E128" s="510" t="s">
        <v>42</v>
      </c>
      <c r="F128" s="510"/>
      <c r="G128" s="511"/>
      <c r="H128" s="512"/>
      <c r="I128" s="513"/>
      <c r="J128" s="57" t="s">
        <v>1</v>
      </c>
      <c r="K128" s="58"/>
      <c r="L128" s="58"/>
      <c r="M128" s="97"/>
      <c r="N128" s="394"/>
      <c r="V128" s="395"/>
    </row>
    <row r="129" spans="1:22" ht="15.75" thickBot="1" x14ac:dyDescent="0.3">
      <c r="A129" s="503"/>
      <c r="B129" s="7"/>
      <c r="C129" s="7"/>
      <c r="D129" s="64"/>
      <c r="E129" s="49" t="s">
        <v>4</v>
      </c>
      <c r="F129" s="50"/>
      <c r="G129" s="563"/>
      <c r="H129" s="564"/>
      <c r="I129" s="565"/>
      <c r="J129" s="57" t="s">
        <v>0</v>
      </c>
      <c r="K129" s="58"/>
      <c r="L129" s="58"/>
      <c r="M129" s="97"/>
      <c r="N129" s="394"/>
      <c r="V129" s="395"/>
    </row>
    <row r="130" spans="1:22" ht="21.95" customHeight="1" thickTop="1" thickBot="1" x14ac:dyDescent="0.3">
      <c r="A130" s="501">
        <f>A126+1</f>
        <v>29</v>
      </c>
      <c r="B130" s="45" t="s">
        <v>37</v>
      </c>
      <c r="C130" s="45" t="s">
        <v>39</v>
      </c>
      <c r="D130" s="45" t="s">
        <v>24</v>
      </c>
      <c r="E130" s="505" t="s">
        <v>41</v>
      </c>
      <c r="F130" s="505"/>
      <c r="G130" s="505" t="s">
        <v>32</v>
      </c>
      <c r="H130" s="506"/>
      <c r="I130" s="51"/>
      <c r="J130" s="27" t="s">
        <v>2</v>
      </c>
      <c r="K130" s="28"/>
      <c r="L130" s="28"/>
      <c r="M130" s="29"/>
      <c r="N130" s="394"/>
      <c r="V130" s="395"/>
    </row>
    <row r="131" spans="1:22" ht="15.75" thickBot="1" x14ac:dyDescent="0.3">
      <c r="A131" s="502"/>
      <c r="B131" s="7"/>
      <c r="C131" s="7"/>
      <c r="D131" s="396"/>
      <c r="E131" s="7"/>
      <c r="F131" s="7"/>
      <c r="G131" s="560"/>
      <c r="H131" s="561"/>
      <c r="I131" s="562"/>
      <c r="J131" s="55" t="s">
        <v>2</v>
      </c>
      <c r="K131" s="55"/>
      <c r="L131" s="55"/>
      <c r="M131" s="100"/>
      <c r="N131" s="394"/>
      <c r="V131" s="395"/>
    </row>
    <row r="132" spans="1:22" ht="23.25" thickBot="1" x14ac:dyDescent="0.3">
      <c r="A132" s="502"/>
      <c r="B132" s="37" t="s">
        <v>38</v>
      </c>
      <c r="C132" s="37" t="s">
        <v>40</v>
      </c>
      <c r="D132" s="37" t="s">
        <v>23</v>
      </c>
      <c r="E132" s="510" t="s">
        <v>42</v>
      </c>
      <c r="F132" s="510"/>
      <c r="G132" s="511"/>
      <c r="H132" s="512"/>
      <c r="I132" s="513"/>
      <c r="J132" s="57" t="s">
        <v>1</v>
      </c>
      <c r="K132" s="58"/>
      <c r="L132" s="58"/>
      <c r="M132" s="97"/>
      <c r="N132" s="394"/>
      <c r="V132" s="395"/>
    </row>
    <row r="133" spans="1:22" ht="15.75" thickBot="1" x14ac:dyDescent="0.3">
      <c r="A133" s="503"/>
      <c r="B133" s="7"/>
      <c r="C133" s="7"/>
      <c r="D133" s="64"/>
      <c r="E133" s="49" t="s">
        <v>4</v>
      </c>
      <c r="F133" s="50"/>
      <c r="G133" s="563"/>
      <c r="H133" s="564"/>
      <c r="I133" s="565"/>
      <c r="J133" s="57" t="s">
        <v>0</v>
      </c>
      <c r="K133" s="58"/>
      <c r="L133" s="58"/>
      <c r="M133" s="97"/>
      <c r="N133" s="394"/>
      <c r="V133" s="395"/>
    </row>
    <row r="134" spans="1:22" ht="21.95" customHeight="1" thickTop="1" thickBot="1" x14ac:dyDescent="0.3">
      <c r="A134" s="501">
        <f>A130+1</f>
        <v>30</v>
      </c>
      <c r="B134" s="45" t="s">
        <v>37</v>
      </c>
      <c r="C134" s="45" t="s">
        <v>39</v>
      </c>
      <c r="D134" s="45" t="s">
        <v>24</v>
      </c>
      <c r="E134" s="505" t="s">
        <v>41</v>
      </c>
      <c r="F134" s="505"/>
      <c r="G134" s="505" t="s">
        <v>32</v>
      </c>
      <c r="H134" s="506"/>
      <c r="I134" s="51"/>
      <c r="J134" s="27" t="s">
        <v>2</v>
      </c>
      <c r="K134" s="28"/>
      <c r="L134" s="28"/>
      <c r="M134" s="29"/>
      <c r="N134" s="394"/>
      <c r="V134" s="395"/>
    </row>
    <row r="135" spans="1:22" ht="15.75" thickBot="1" x14ac:dyDescent="0.3">
      <c r="A135" s="502"/>
      <c r="B135" s="7"/>
      <c r="C135" s="7"/>
      <c r="D135" s="396"/>
      <c r="E135" s="7"/>
      <c r="F135" s="7"/>
      <c r="G135" s="560"/>
      <c r="H135" s="561"/>
      <c r="I135" s="562"/>
      <c r="J135" s="55" t="s">
        <v>2</v>
      </c>
      <c r="K135" s="55"/>
      <c r="L135" s="55"/>
      <c r="M135" s="100"/>
      <c r="N135" s="394"/>
      <c r="V135" s="395"/>
    </row>
    <row r="136" spans="1:22" ht="23.25" thickBot="1" x14ac:dyDescent="0.3">
      <c r="A136" s="502"/>
      <c r="B136" s="37" t="s">
        <v>38</v>
      </c>
      <c r="C136" s="37" t="s">
        <v>40</v>
      </c>
      <c r="D136" s="37" t="s">
        <v>23</v>
      </c>
      <c r="E136" s="510" t="s">
        <v>42</v>
      </c>
      <c r="F136" s="510"/>
      <c r="G136" s="511"/>
      <c r="H136" s="512"/>
      <c r="I136" s="513"/>
      <c r="J136" s="57" t="s">
        <v>1</v>
      </c>
      <c r="K136" s="58"/>
      <c r="L136" s="58"/>
      <c r="M136" s="97"/>
      <c r="N136" s="394"/>
      <c r="V136" s="395"/>
    </row>
    <row r="137" spans="1:22" ht="15.75" thickBot="1" x14ac:dyDescent="0.3">
      <c r="A137" s="503"/>
      <c r="B137" s="7"/>
      <c r="C137" s="7"/>
      <c r="D137" s="64"/>
      <c r="E137" s="49" t="s">
        <v>4</v>
      </c>
      <c r="F137" s="50"/>
      <c r="G137" s="563"/>
      <c r="H137" s="564"/>
      <c r="I137" s="565"/>
      <c r="J137" s="57" t="s">
        <v>0</v>
      </c>
      <c r="K137" s="58"/>
      <c r="L137" s="58"/>
      <c r="M137" s="97"/>
      <c r="N137" s="394"/>
      <c r="V137" s="395"/>
    </row>
    <row r="138" spans="1:22" ht="21.95" customHeight="1" thickTop="1" thickBot="1" x14ac:dyDescent="0.3">
      <c r="A138" s="501">
        <f>A134+1</f>
        <v>31</v>
      </c>
      <c r="B138" s="45" t="s">
        <v>37</v>
      </c>
      <c r="C138" s="45" t="s">
        <v>39</v>
      </c>
      <c r="D138" s="45" t="s">
        <v>24</v>
      </c>
      <c r="E138" s="505" t="s">
        <v>41</v>
      </c>
      <c r="F138" s="505"/>
      <c r="G138" s="505" t="s">
        <v>32</v>
      </c>
      <c r="H138" s="506"/>
      <c r="I138" s="51"/>
      <c r="J138" s="27" t="s">
        <v>2</v>
      </c>
      <c r="K138" s="28"/>
      <c r="L138" s="28"/>
      <c r="M138" s="29"/>
      <c r="N138" s="394"/>
      <c r="V138" s="395"/>
    </row>
    <row r="139" spans="1:22" ht="15.75" thickBot="1" x14ac:dyDescent="0.3">
      <c r="A139" s="502"/>
      <c r="B139" s="7"/>
      <c r="C139" s="7"/>
      <c r="D139" s="396"/>
      <c r="E139" s="7"/>
      <c r="F139" s="7"/>
      <c r="G139" s="560"/>
      <c r="H139" s="561"/>
      <c r="I139" s="562"/>
      <c r="J139" s="55" t="s">
        <v>2</v>
      </c>
      <c r="K139" s="55"/>
      <c r="L139" s="55"/>
      <c r="M139" s="100"/>
      <c r="N139" s="394"/>
      <c r="V139" s="395"/>
    </row>
    <row r="140" spans="1:22" ht="23.25" thickBot="1" x14ac:dyDescent="0.3">
      <c r="A140" s="502"/>
      <c r="B140" s="37" t="s">
        <v>38</v>
      </c>
      <c r="C140" s="37" t="s">
        <v>40</v>
      </c>
      <c r="D140" s="37" t="s">
        <v>23</v>
      </c>
      <c r="E140" s="510" t="s">
        <v>42</v>
      </c>
      <c r="F140" s="510"/>
      <c r="G140" s="511"/>
      <c r="H140" s="512"/>
      <c r="I140" s="513"/>
      <c r="J140" s="57" t="s">
        <v>1</v>
      </c>
      <c r="K140" s="58"/>
      <c r="L140" s="58"/>
      <c r="M140" s="97"/>
      <c r="N140" s="394"/>
      <c r="V140" s="395"/>
    </row>
    <row r="141" spans="1:22" ht="15.75" thickBot="1" x14ac:dyDescent="0.3">
      <c r="A141" s="503"/>
      <c r="B141" s="7"/>
      <c r="C141" s="7"/>
      <c r="D141" s="64"/>
      <c r="E141" s="49" t="s">
        <v>4</v>
      </c>
      <c r="F141" s="50"/>
      <c r="G141" s="563"/>
      <c r="H141" s="564"/>
      <c r="I141" s="565"/>
      <c r="J141" s="57" t="s">
        <v>0</v>
      </c>
      <c r="K141" s="58"/>
      <c r="L141" s="58"/>
      <c r="M141" s="97"/>
      <c r="N141" s="394"/>
      <c r="V141" s="395"/>
    </row>
    <row r="142" spans="1:22" ht="21.95" customHeight="1" thickTop="1" thickBot="1" x14ac:dyDescent="0.3">
      <c r="A142" s="501">
        <f>A138+1</f>
        <v>32</v>
      </c>
      <c r="B142" s="45" t="s">
        <v>37</v>
      </c>
      <c r="C142" s="45" t="s">
        <v>39</v>
      </c>
      <c r="D142" s="45" t="s">
        <v>24</v>
      </c>
      <c r="E142" s="505" t="s">
        <v>41</v>
      </c>
      <c r="F142" s="505"/>
      <c r="G142" s="505" t="s">
        <v>32</v>
      </c>
      <c r="H142" s="506"/>
      <c r="I142" s="51"/>
      <c r="J142" s="27" t="s">
        <v>2</v>
      </c>
      <c r="K142" s="28"/>
      <c r="L142" s="28"/>
      <c r="M142" s="29"/>
      <c r="N142" s="394"/>
      <c r="V142" s="395"/>
    </row>
    <row r="143" spans="1:22" ht="15.75" thickBot="1" x14ac:dyDescent="0.3">
      <c r="A143" s="502"/>
      <c r="B143" s="7"/>
      <c r="C143" s="7"/>
      <c r="D143" s="396"/>
      <c r="E143" s="7"/>
      <c r="F143" s="7"/>
      <c r="G143" s="560"/>
      <c r="H143" s="561"/>
      <c r="I143" s="562"/>
      <c r="J143" s="55" t="s">
        <v>2</v>
      </c>
      <c r="K143" s="55"/>
      <c r="L143" s="55"/>
      <c r="M143" s="100"/>
      <c r="N143" s="394"/>
      <c r="V143" s="395"/>
    </row>
    <row r="144" spans="1:22" ht="23.25" thickBot="1" x14ac:dyDescent="0.3">
      <c r="A144" s="502"/>
      <c r="B144" s="37" t="s">
        <v>38</v>
      </c>
      <c r="C144" s="37" t="s">
        <v>40</v>
      </c>
      <c r="D144" s="37" t="s">
        <v>23</v>
      </c>
      <c r="E144" s="510" t="s">
        <v>42</v>
      </c>
      <c r="F144" s="510"/>
      <c r="G144" s="511"/>
      <c r="H144" s="512"/>
      <c r="I144" s="513"/>
      <c r="J144" s="57" t="s">
        <v>1</v>
      </c>
      <c r="K144" s="58"/>
      <c r="L144" s="58"/>
      <c r="M144" s="97"/>
      <c r="N144" s="394"/>
      <c r="V144" s="395"/>
    </row>
    <row r="145" spans="1:22" ht="15.75" thickBot="1" x14ac:dyDescent="0.3">
      <c r="A145" s="503"/>
      <c r="B145" s="7"/>
      <c r="C145" s="7"/>
      <c r="D145" s="64"/>
      <c r="E145" s="49" t="s">
        <v>4</v>
      </c>
      <c r="F145" s="50"/>
      <c r="G145" s="563"/>
      <c r="H145" s="564"/>
      <c r="I145" s="565"/>
      <c r="J145" s="57" t="s">
        <v>0</v>
      </c>
      <c r="K145" s="58"/>
      <c r="L145" s="58"/>
      <c r="M145" s="97"/>
      <c r="N145" s="394"/>
      <c r="V145" s="395"/>
    </row>
    <row r="146" spans="1:22" ht="21.95" customHeight="1" thickTop="1" thickBot="1" x14ac:dyDescent="0.3">
      <c r="A146" s="501">
        <f>A142+1</f>
        <v>33</v>
      </c>
      <c r="B146" s="45" t="s">
        <v>37</v>
      </c>
      <c r="C146" s="45" t="s">
        <v>39</v>
      </c>
      <c r="D146" s="45" t="s">
        <v>24</v>
      </c>
      <c r="E146" s="505" t="s">
        <v>41</v>
      </c>
      <c r="F146" s="505"/>
      <c r="G146" s="505" t="s">
        <v>32</v>
      </c>
      <c r="H146" s="506"/>
      <c r="I146" s="51"/>
      <c r="J146" s="27" t="s">
        <v>2</v>
      </c>
      <c r="K146" s="28"/>
      <c r="L146" s="28"/>
      <c r="M146" s="29"/>
      <c r="N146" s="394"/>
      <c r="V146" s="395"/>
    </row>
    <row r="147" spans="1:22" ht="15.75" thickBot="1" x14ac:dyDescent="0.3">
      <c r="A147" s="502"/>
      <c r="B147" s="7"/>
      <c r="C147" s="7"/>
      <c r="D147" s="396"/>
      <c r="E147" s="7"/>
      <c r="F147" s="7"/>
      <c r="G147" s="560"/>
      <c r="H147" s="561"/>
      <c r="I147" s="562"/>
      <c r="J147" s="55" t="s">
        <v>2</v>
      </c>
      <c r="K147" s="55"/>
      <c r="L147" s="55"/>
      <c r="M147" s="100"/>
      <c r="N147" s="394"/>
      <c r="V147" s="395"/>
    </row>
    <row r="148" spans="1:22" ht="23.25" thickBot="1" x14ac:dyDescent="0.3">
      <c r="A148" s="502"/>
      <c r="B148" s="37" t="s">
        <v>38</v>
      </c>
      <c r="C148" s="37" t="s">
        <v>40</v>
      </c>
      <c r="D148" s="37" t="s">
        <v>23</v>
      </c>
      <c r="E148" s="510" t="s">
        <v>42</v>
      </c>
      <c r="F148" s="510"/>
      <c r="G148" s="511"/>
      <c r="H148" s="512"/>
      <c r="I148" s="513"/>
      <c r="J148" s="57" t="s">
        <v>1</v>
      </c>
      <c r="K148" s="58"/>
      <c r="L148" s="58"/>
      <c r="M148" s="97"/>
      <c r="N148" s="394"/>
      <c r="V148" s="395"/>
    </row>
    <row r="149" spans="1:22" ht="15.75" thickBot="1" x14ac:dyDescent="0.3">
      <c r="A149" s="503"/>
      <c r="B149" s="7"/>
      <c r="C149" s="7"/>
      <c r="D149" s="64"/>
      <c r="E149" s="49" t="s">
        <v>4</v>
      </c>
      <c r="F149" s="50"/>
      <c r="G149" s="563"/>
      <c r="H149" s="564"/>
      <c r="I149" s="565"/>
      <c r="J149" s="57" t="s">
        <v>0</v>
      </c>
      <c r="K149" s="58"/>
      <c r="L149" s="58"/>
      <c r="M149" s="97"/>
      <c r="N149" s="394"/>
      <c r="V149" s="395"/>
    </row>
    <row r="150" spans="1:22" ht="21.95" customHeight="1" thickTop="1" thickBot="1" x14ac:dyDescent="0.3">
      <c r="A150" s="501">
        <f>A146+1</f>
        <v>34</v>
      </c>
      <c r="B150" s="45" t="s">
        <v>37</v>
      </c>
      <c r="C150" s="45" t="s">
        <v>39</v>
      </c>
      <c r="D150" s="45" t="s">
        <v>24</v>
      </c>
      <c r="E150" s="505" t="s">
        <v>41</v>
      </c>
      <c r="F150" s="505"/>
      <c r="G150" s="505" t="s">
        <v>32</v>
      </c>
      <c r="H150" s="506"/>
      <c r="I150" s="51"/>
      <c r="J150" s="27" t="s">
        <v>2</v>
      </c>
      <c r="K150" s="28"/>
      <c r="L150" s="28"/>
      <c r="M150" s="29"/>
      <c r="N150" s="394"/>
      <c r="V150" s="395"/>
    </row>
    <row r="151" spans="1:22" ht="15.75" thickBot="1" x14ac:dyDescent="0.3">
      <c r="A151" s="502"/>
      <c r="B151" s="7"/>
      <c r="C151" s="7"/>
      <c r="D151" s="396"/>
      <c r="E151" s="7"/>
      <c r="F151" s="7"/>
      <c r="G151" s="560"/>
      <c r="H151" s="561"/>
      <c r="I151" s="562"/>
      <c r="J151" s="55" t="s">
        <v>2</v>
      </c>
      <c r="K151" s="55"/>
      <c r="L151" s="55"/>
      <c r="M151" s="100"/>
      <c r="N151" s="394"/>
      <c r="V151" s="395"/>
    </row>
    <row r="152" spans="1:22" ht="23.25" thickBot="1" x14ac:dyDescent="0.3">
      <c r="A152" s="502"/>
      <c r="B152" s="37" t="s">
        <v>38</v>
      </c>
      <c r="C152" s="37" t="s">
        <v>40</v>
      </c>
      <c r="D152" s="37" t="s">
        <v>23</v>
      </c>
      <c r="E152" s="510" t="s">
        <v>42</v>
      </c>
      <c r="F152" s="510"/>
      <c r="G152" s="511"/>
      <c r="H152" s="512"/>
      <c r="I152" s="513"/>
      <c r="J152" s="57" t="s">
        <v>1</v>
      </c>
      <c r="K152" s="58"/>
      <c r="L152" s="58"/>
      <c r="M152" s="97"/>
      <c r="N152" s="394"/>
      <c r="V152" s="395"/>
    </row>
    <row r="153" spans="1:22" ht="15.75" thickBot="1" x14ac:dyDescent="0.3">
      <c r="A153" s="503"/>
      <c r="B153" s="7"/>
      <c r="C153" s="7"/>
      <c r="D153" s="64"/>
      <c r="E153" s="49" t="s">
        <v>4</v>
      </c>
      <c r="F153" s="50"/>
      <c r="G153" s="563"/>
      <c r="H153" s="564"/>
      <c r="I153" s="565"/>
      <c r="J153" s="57" t="s">
        <v>0</v>
      </c>
      <c r="K153" s="58"/>
      <c r="L153" s="58"/>
      <c r="M153" s="97"/>
      <c r="N153" s="394"/>
      <c r="V153" s="395"/>
    </row>
    <row r="154" spans="1:22" ht="21.95" customHeight="1" thickTop="1" thickBot="1" x14ac:dyDescent="0.3">
      <c r="A154" s="501">
        <f>A150+1</f>
        <v>35</v>
      </c>
      <c r="B154" s="45" t="s">
        <v>37</v>
      </c>
      <c r="C154" s="45" t="s">
        <v>39</v>
      </c>
      <c r="D154" s="45" t="s">
        <v>24</v>
      </c>
      <c r="E154" s="505" t="s">
        <v>41</v>
      </c>
      <c r="F154" s="505"/>
      <c r="G154" s="505" t="s">
        <v>32</v>
      </c>
      <c r="H154" s="506"/>
      <c r="I154" s="51"/>
      <c r="J154" s="27" t="s">
        <v>2</v>
      </c>
      <c r="K154" s="28"/>
      <c r="L154" s="28"/>
      <c r="M154" s="29"/>
      <c r="N154" s="394"/>
      <c r="V154" s="395"/>
    </row>
    <row r="155" spans="1:22" ht="15.75" thickBot="1" x14ac:dyDescent="0.3">
      <c r="A155" s="502"/>
      <c r="B155" s="7"/>
      <c r="C155" s="7"/>
      <c r="D155" s="396"/>
      <c r="E155" s="7"/>
      <c r="F155" s="7"/>
      <c r="G155" s="560"/>
      <c r="H155" s="561"/>
      <c r="I155" s="562"/>
      <c r="J155" s="55" t="s">
        <v>2</v>
      </c>
      <c r="K155" s="55"/>
      <c r="L155" s="55"/>
      <c r="M155" s="100"/>
      <c r="N155" s="394"/>
      <c r="V155" s="395"/>
    </row>
    <row r="156" spans="1:22" ht="23.25" thickBot="1" x14ac:dyDescent="0.3">
      <c r="A156" s="502"/>
      <c r="B156" s="37" t="s">
        <v>38</v>
      </c>
      <c r="C156" s="37" t="s">
        <v>40</v>
      </c>
      <c r="D156" s="37" t="s">
        <v>23</v>
      </c>
      <c r="E156" s="510" t="s">
        <v>42</v>
      </c>
      <c r="F156" s="510"/>
      <c r="G156" s="511"/>
      <c r="H156" s="512"/>
      <c r="I156" s="513"/>
      <c r="J156" s="57" t="s">
        <v>1</v>
      </c>
      <c r="K156" s="58"/>
      <c r="L156" s="58"/>
      <c r="M156" s="97"/>
      <c r="N156" s="394"/>
      <c r="V156" s="395"/>
    </row>
    <row r="157" spans="1:22" ht="15.75" thickBot="1" x14ac:dyDescent="0.3">
      <c r="A157" s="503"/>
      <c r="B157" s="7"/>
      <c r="C157" s="7"/>
      <c r="D157" s="64"/>
      <c r="E157" s="49" t="s">
        <v>4</v>
      </c>
      <c r="F157" s="50"/>
      <c r="G157" s="563"/>
      <c r="H157" s="564"/>
      <c r="I157" s="565"/>
      <c r="J157" s="57" t="s">
        <v>0</v>
      </c>
      <c r="K157" s="58"/>
      <c r="L157" s="58"/>
      <c r="M157" s="97"/>
      <c r="N157" s="394"/>
      <c r="V157" s="395"/>
    </row>
    <row r="158" spans="1:22" ht="21.95" customHeight="1" thickTop="1" thickBot="1" x14ac:dyDescent="0.3">
      <c r="A158" s="501">
        <f>A154+1</f>
        <v>36</v>
      </c>
      <c r="B158" s="45" t="s">
        <v>37</v>
      </c>
      <c r="C158" s="45" t="s">
        <v>39</v>
      </c>
      <c r="D158" s="45" t="s">
        <v>24</v>
      </c>
      <c r="E158" s="505" t="s">
        <v>41</v>
      </c>
      <c r="F158" s="505"/>
      <c r="G158" s="505" t="s">
        <v>32</v>
      </c>
      <c r="H158" s="506"/>
      <c r="I158" s="51"/>
      <c r="J158" s="27" t="s">
        <v>2</v>
      </c>
      <c r="K158" s="28"/>
      <c r="L158" s="28"/>
      <c r="M158" s="29"/>
      <c r="N158" s="394"/>
      <c r="V158" s="395"/>
    </row>
    <row r="159" spans="1:22" ht="15.75" thickBot="1" x14ac:dyDescent="0.3">
      <c r="A159" s="502"/>
      <c r="B159" s="7"/>
      <c r="C159" s="7"/>
      <c r="D159" s="396"/>
      <c r="E159" s="7"/>
      <c r="F159" s="7"/>
      <c r="G159" s="560"/>
      <c r="H159" s="561"/>
      <c r="I159" s="562"/>
      <c r="J159" s="55" t="s">
        <v>2</v>
      </c>
      <c r="K159" s="55"/>
      <c r="L159" s="55"/>
      <c r="M159" s="100"/>
      <c r="N159" s="394"/>
      <c r="V159" s="395"/>
    </row>
    <row r="160" spans="1:22" ht="23.25" thickBot="1" x14ac:dyDescent="0.3">
      <c r="A160" s="502"/>
      <c r="B160" s="37" t="s">
        <v>38</v>
      </c>
      <c r="C160" s="37" t="s">
        <v>40</v>
      </c>
      <c r="D160" s="37" t="s">
        <v>23</v>
      </c>
      <c r="E160" s="510" t="s">
        <v>42</v>
      </c>
      <c r="F160" s="510"/>
      <c r="G160" s="511"/>
      <c r="H160" s="512"/>
      <c r="I160" s="513"/>
      <c r="J160" s="57" t="s">
        <v>1</v>
      </c>
      <c r="K160" s="58"/>
      <c r="L160" s="58"/>
      <c r="M160" s="97"/>
      <c r="N160" s="394"/>
      <c r="V160" s="395"/>
    </row>
    <row r="161" spans="1:22" ht="15.75" thickBot="1" x14ac:dyDescent="0.3">
      <c r="A161" s="503"/>
      <c r="B161" s="7"/>
      <c r="C161" s="7"/>
      <c r="D161" s="64"/>
      <c r="E161" s="49" t="s">
        <v>4</v>
      </c>
      <c r="F161" s="50"/>
      <c r="G161" s="563"/>
      <c r="H161" s="564"/>
      <c r="I161" s="565"/>
      <c r="J161" s="57" t="s">
        <v>0</v>
      </c>
      <c r="K161" s="58"/>
      <c r="L161" s="58"/>
      <c r="M161" s="97"/>
      <c r="N161" s="394"/>
      <c r="V161" s="395"/>
    </row>
    <row r="162" spans="1:22" ht="21.95" customHeight="1" thickTop="1" thickBot="1" x14ac:dyDescent="0.3">
      <c r="A162" s="501">
        <f>A158+1</f>
        <v>37</v>
      </c>
      <c r="B162" s="45" t="s">
        <v>37</v>
      </c>
      <c r="C162" s="45" t="s">
        <v>39</v>
      </c>
      <c r="D162" s="45" t="s">
        <v>24</v>
      </c>
      <c r="E162" s="505" t="s">
        <v>41</v>
      </c>
      <c r="F162" s="505"/>
      <c r="G162" s="505" t="s">
        <v>32</v>
      </c>
      <c r="H162" s="506"/>
      <c r="I162" s="51"/>
      <c r="J162" s="27" t="s">
        <v>2</v>
      </c>
      <c r="K162" s="28"/>
      <c r="L162" s="28"/>
      <c r="M162" s="29"/>
      <c r="N162" s="394"/>
      <c r="V162" s="395"/>
    </row>
    <row r="163" spans="1:22" ht="15.75" thickBot="1" x14ac:dyDescent="0.3">
      <c r="A163" s="502"/>
      <c r="B163" s="7"/>
      <c r="C163" s="7"/>
      <c r="D163" s="396"/>
      <c r="E163" s="7"/>
      <c r="F163" s="7"/>
      <c r="G163" s="560"/>
      <c r="H163" s="561"/>
      <c r="I163" s="562"/>
      <c r="J163" s="55" t="s">
        <v>2</v>
      </c>
      <c r="K163" s="55"/>
      <c r="L163" s="55"/>
      <c r="M163" s="100"/>
      <c r="N163" s="394"/>
      <c r="V163" s="395"/>
    </row>
    <row r="164" spans="1:22" ht="23.25" thickBot="1" x14ac:dyDescent="0.3">
      <c r="A164" s="502"/>
      <c r="B164" s="37" t="s">
        <v>38</v>
      </c>
      <c r="C164" s="37" t="s">
        <v>40</v>
      </c>
      <c r="D164" s="37" t="s">
        <v>23</v>
      </c>
      <c r="E164" s="510" t="s">
        <v>42</v>
      </c>
      <c r="F164" s="510"/>
      <c r="G164" s="511"/>
      <c r="H164" s="512"/>
      <c r="I164" s="513"/>
      <c r="J164" s="57" t="s">
        <v>1</v>
      </c>
      <c r="K164" s="58"/>
      <c r="L164" s="58"/>
      <c r="M164" s="97"/>
      <c r="N164" s="394"/>
      <c r="V164" s="395"/>
    </row>
    <row r="165" spans="1:22" ht="15.75" thickBot="1" x14ac:dyDescent="0.3">
      <c r="A165" s="503"/>
      <c r="B165" s="7"/>
      <c r="C165" s="7"/>
      <c r="D165" s="64"/>
      <c r="E165" s="49" t="s">
        <v>4</v>
      </c>
      <c r="F165" s="50"/>
      <c r="G165" s="563"/>
      <c r="H165" s="564"/>
      <c r="I165" s="565"/>
      <c r="J165" s="57" t="s">
        <v>0</v>
      </c>
      <c r="K165" s="58"/>
      <c r="L165" s="58"/>
      <c r="M165" s="97"/>
      <c r="N165" s="394"/>
      <c r="V165" s="395"/>
    </row>
    <row r="166" spans="1:22" ht="21.95" customHeight="1" thickTop="1" thickBot="1" x14ac:dyDescent="0.3">
      <c r="A166" s="501">
        <f>A162+1</f>
        <v>38</v>
      </c>
      <c r="B166" s="45" t="s">
        <v>37</v>
      </c>
      <c r="C166" s="45" t="s">
        <v>39</v>
      </c>
      <c r="D166" s="45" t="s">
        <v>24</v>
      </c>
      <c r="E166" s="505" t="s">
        <v>41</v>
      </c>
      <c r="F166" s="505"/>
      <c r="G166" s="505" t="s">
        <v>32</v>
      </c>
      <c r="H166" s="506"/>
      <c r="I166" s="51"/>
      <c r="J166" s="27" t="s">
        <v>2</v>
      </c>
      <c r="K166" s="28"/>
      <c r="L166" s="28"/>
      <c r="M166" s="29"/>
      <c r="N166" s="394"/>
      <c r="V166" s="395"/>
    </row>
    <row r="167" spans="1:22" ht="15.75" thickBot="1" x14ac:dyDescent="0.3">
      <c r="A167" s="502"/>
      <c r="B167" s="7"/>
      <c r="C167" s="7"/>
      <c r="D167" s="396"/>
      <c r="E167" s="7"/>
      <c r="F167" s="7"/>
      <c r="G167" s="560"/>
      <c r="H167" s="561"/>
      <c r="I167" s="562"/>
      <c r="J167" s="55" t="s">
        <v>2</v>
      </c>
      <c r="K167" s="55"/>
      <c r="L167" s="55"/>
      <c r="M167" s="100"/>
      <c r="N167" s="394"/>
      <c r="V167" s="395"/>
    </row>
    <row r="168" spans="1:22" ht="23.25" thickBot="1" x14ac:dyDescent="0.3">
      <c r="A168" s="502"/>
      <c r="B168" s="37" t="s">
        <v>38</v>
      </c>
      <c r="C168" s="37" t="s">
        <v>40</v>
      </c>
      <c r="D168" s="37" t="s">
        <v>23</v>
      </c>
      <c r="E168" s="510" t="s">
        <v>42</v>
      </c>
      <c r="F168" s="510"/>
      <c r="G168" s="511"/>
      <c r="H168" s="512"/>
      <c r="I168" s="513"/>
      <c r="J168" s="57" t="s">
        <v>1</v>
      </c>
      <c r="K168" s="58"/>
      <c r="L168" s="58"/>
      <c r="M168" s="97"/>
      <c r="N168" s="394"/>
      <c r="V168" s="395"/>
    </row>
    <row r="169" spans="1:22" ht="15.75" thickBot="1" x14ac:dyDescent="0.3">
      <c r="A169" s="503"/>
      <c r="B169" s="7"/>
      <c r="C169" s="7"/>
      <c r="D169" s="64"/>
      <c r="E169" s="49" t="s">
        <v>4</v>
      </c>
      <c r="F169" s="50"/>
      <c r="G169" s="563"/>
      <c r="H169" s="564"/>
      <c r="I169" s="565"/>
      <c r="J169" s="57" t="s">
        <v>0</v>
      </c>
      <c r="K169" s="58"/>
      <c r="L169" s="58"/>
      <c r="M169" s="97"/>
      <c r="N169" s="394"/>
      <c r="V169" s="395"/>
    </row>
    <row r="170" spans="1:22" ht="21.95" customHeight="1" thickTop="1" thickBot="1" x14ac:dyDescent="0.3">
      <c r="A170" s="501">
        <f>A166+1</f>
        <v>39</v>
      </c>
      <c r="B170" s="45" t="s">
        <v>37</v>
      </c>
      <c r="C170" s="45" t="s">
        <v>39</v>
      </c>
      <c r="D170" s="45" t="s">
        <v>24</v>
      </c>
      <c r="E170" s="505" t="s">
        <v>41</v>
      </c>
      <c r="F170" s="505"/>
      <c r="G170" s="505" t="s">
        <v>32</v>
      </c>
      <c r="H170" s="506"/>
      <c r="I170" s="51"/>
      <c r="J170" s="27" t="s">
        <v>2</v>
      </c>
      <c r="K170" s="28"/>
      <c r="L170" s="28"/>
      <c r="M170" s="29"/>
      <c r="N170" s="394"/>
      <c r="V170" s="395"/>
    </row>
    <row r="171" spans="1:22" ht="15.75" thickBot="1" x14ac:dyDescent="0.3">
      <c r="A171" s="502"/>
      <c r="B171" s="7"/>
      <c r="C171" s="7"/>
      <c r="D171" s="396"/>
      <c r="E171" s="7"/>
      <c r="F171" s="7"/>
      <c r="G171" s="560"/>
      <c r="H171" s="561"/>
      <c r="I171" s="562"/>
      <c r="J171" s="55" t="s">
        <v>2</v>
      </c>
      <c r="K171" s="55"/>
      <c r="L171" s="55"/>
      <c r="M171" s="100"/>
      <c r="N171" s="394"/>
      <c r="V171" s="395"/>
    </row>
    <row r="172" spans="1:22" ht="23.25" thickBot="1" x14ac:dyDescent="0.3">
      <c r="A172" s="502"/>
      <c r="B172" s="37" t="s">
        <v>38</v>
      </c>
      <c r="C172" s="37" t="s">
        <v>40</v>
      </c>
      <c r="D172" s="37" t="s">
        <v>23</v>
      </c>
      <c r="E172" s="510" t="s">
        <v>42</v>
      </c>
      <c r="F172" s="510"/>
      <c r="G172" s="511"/>
      <c r="H172" s="512"/>
      <c r="I172" s="513"/>
      <c r="J172" s="57" t="s">
        <v>1</v>
      </c>
      <c r="K172" s="58"/>
      <c r="L172" s="58"/>
      <c r="M172" s="97"/>
      <c r="N172" s="394"/>
      <c r="V172" s="395"/>
    </row>
    <row r="173" spans="1:22" ht="15.75" thickBot="1" x14ac:dyDescent="0.3">
      <c r="A173" s="503"/>
      <c r="B173" s="7"/>
      <c r="C173" s="7"/>
      <c r="D173" s="64"/>
      <c r="E173" s="49" t="s">
        <v>4</v>
      </c>
      <c r="F173" s="50"/>
      <c r="G173" s="563"/>
      <c r="H173" s="564"/>
      <c r="I173" s="565"/>
      <c r="J173" s="57" t="s">
        <v>0</v>
      </c>
      <c r="K173" s="58"/>
      <c r="L173" s="58"/>
      <c r="M173" s="97"/>
      <c r="N173" s="394"/>
      <c r="V173" s="395"/>
    </row>
    <row r="174" spans="1:22" ht="21.95" customHeight="1" thickTop="1" thickBot="1" x14ac:dyDescent="0.3">
      <c r="A174" s="501">
        <f>A170+1</f>
        <v>40</v>
      </c>
      <c r="B174" s="45" t="s">
        <v>37</v>
      </c>
      <c r="C174" s="45" t="s">
        <v>39</v>
      </c>
      <c r="D174" s="45" t="s">
        <v>24</v>
      </c>
      <c r="E174" s="505" t="s">
        <v>41</v>
      </c>
      <c r="F174" s="505"/>
      <c r="G174" s="505" t="s">
        <v>32</v>
      </c>
      <c r="H174" s="506"/>
      <c r="I174" s="51"/>
      <c r="J174" s="27" t="s">
        <v>2</v>
      </c>
      <c r="K174" s="28"/>
      <c r="L174" s="28"/>
      <c r="M174" s="29"/>
      <c r="N174" s="394"/>
      <c r="V174" s="395"/>
    </row>
    <row r="175" spans="1:22" ht="15.75" thickBot="1" x14ac:dyDescent="0.3">
      <c r="A175" s="502"/>
      <c r="B175" s="7"/>
      <c r="C175" s="7"/>
      <c r="D175" s="396"/>
      <c r="E175" s="7"/>
      <c r="F175" s="7"/>
      <c r="G175" s="560"/>
      <c r="H175" s="561"/>
      <c r="I175" s="562"/>
      <c r="J175" s="55" t="s">
        <v>2</v>
      </c>
      <c r="K175" s="55"/>
      <c r="L175" s="55"/>
      <c r="M175" s="100"/>
      <c r="N175" s="394"/>
      <c r="V175" s="395"/>
    </row>
    <row r="176" spans="1:22" ht="23.25" thickBot="1" x14ac:dyDescent="0.3">
      <c r="A176" s="502"/>
      <c r="B176" s="37" t="s">
        <v>38</v>
      </c>
      <c r="C176" s="37" t="s">
        <v>40</v>
      </c>
      <c r="D176" s="37" t="s">
        <v>23</v>
      </c>
      <c r="E176" s="510" t="s">
        <v>42</v>
      </c>
      <c r="F176" s="510"/>
      <c r="G176" s="511"/>
      <c r="H176" s="512"/>
      <c r="I176" s="513"/>
      <c r="J176" s="57" t="s">
        <v>1</v>
      </c>
      <c r="K176" s="58"/>
      <c r="L176" s="58"/>
      <c r="M176" s="97"/>
      <c r="N176" s="394"/>
      <c r="V176" s="395"/>
    </row>
    <row r="177" spans="1:22" ht="15.75" thickBot="1" x14ac:dyDescent="0.3">
      <c r="A177" s="503"/>
      <c r="B177" s="7"/>
      <c r="C177" s="7"/>
      <c r="D177" s="64"/>
      <c r="E177" s="49" t="s">
        <v>4</v>
      </c>
      <c r="F177" s="50"/>
      <c r="G177" s="563"/>
      <c r="H177" s="564"/>
      <c r="I177" s="565"/>
      <c r="J177" s="57" t="s">
        <v>0</v>
      </c>
      <c r="K177" s="58"/>
      <c r="L177" s="58"/>
      <c r="M177" s="97"/>
      <c r="N177" s="394"/>
      <c r="V177" s="395"/>
    </row>
    <row r="178" spans="1:22" ht="21.95" customHeight="1" thickTop="1" thickBot="1" x14ac:dyDescent="0.3">
      <c r="A178" s="501">
        <f>A174+1</f>
        <v>41</v>
      </c>
      <c r="B178" s="45" t="s">
        <v>37</v>
      </c>
      <c r="C178" s="45" t="s">
        <v>39</v>
      </c>
      <c r="D178" s="45" t="s">
        <v>24</v>
      </c>
      <c r="E178" s="505" t="s">
        <v>41</v>
      </c>
      <c r="F178" s="505"/>
      <c r="G178" s="505" t="s">
        <v>32</v>
      </c>
      <c r="H178" s="506"/>
      <c r="I178" s="51"/>
      <c r="J178" s="27" t="s">
        <v>2</v>
      </c>
      <c r="K178" s="28"/>
      <c r="L178" s="28"/>
      <c r="M178" s="29"/>
      <c r="N178" s="394"/>
      <c r="V178" s="395"/>
    </row>
    <row r="179" spans="1:22" ht="15.75" thickBot="1" x14ac:dyDescent="0.3">
      <c r="A179" s="502"/>
      <c r="B179" s="7"/>
      <c r="C179" s="7"/>
      <c r="D179" s="396"/>
      <c r="E179" s="7"/>
      <c r="F179" s="7"/>
      <c r="G179" s="560"/>
      <c r="H179" s="561"/>
      <c r="I179" s="562"/>
      <c r="J179" s="55" t="s">
        <v>2</v>
      </c>
      <c r="K179" s="55"/>
      <c r="L179" s="55"/>
      <c r="M179" s="100"/>
      <c r="N179" s="394"/>
      <c r="V179" s="395">
        <v>0</v>
      </c>
    </row>
    <row r="180" spans="1:22" ht="23.25" thickBot="1" x14ac:dyDescent="0.3">
      <c r="A180" s="502"/>
      <c r="B180" s="37" t="s">
        <v>38</v>
      </c>
      <c r="C180" s="37" t="s">
        <v>40</v>
      </c>
      <c r="D180" s="37" t="s">
        <v>23</v>
      </c>
      <c r="E180" s="510" t="s">
        <v>42</v>
      </c>
      <c r="F180" s="510"/>
      <c r="G180" s="511"/>
      <c r="H180" s="512"/>
      <c r="I180" s="513"/>
      <c r="J180" s="57" t="s">
        <v>1</v>
      </c>
      <c r="K180" s="58"/>
      <c r="L180" s="58"/>
      <c r="M180" s="97"/>
      <c r="N180" s="394"/>
      <c r="V180" s="395"/>
    </row>
    <row r="181" spans="1:22" ht="15.75" thickBot="1" x14ac:dyDescent="0.3">
      <c r="A181" s="503"/>
      <c r="B181" s="7"/>
      <c r="C181" s="7"/>
      <c r="D181" s="64"/>
      <c r="E181" s="49" t="s">
        <v>4</v>
      </c>
      <c r="F181" s="50"/>
      <c r="G181" s="563"/>
      <c r="H181" s="564"/>
      <c r="I181" s="565"/>
      <c r="J181" s="57" t="s">
        <v>0</v>
      </c>
      <c r="K181" s="58"/>
      <c r="L181" s="58"/>
      <c r="M181" s="97"/>
      <c r="N181" s="394"/>
      <c r="V181" s="395"/>
    </row>
    <row r="182" spans="1:22" ht="21.95" customHeight="1" thickTop="1" thickBot="1" x14ac:dyDescent="0.3">
      <c r="A182" s="501">
        <f>A178+1</f>
        <v>42</v>
      </c>
      <c r="B182" s="45" t="s">
        <v>37</v>
      </c>
      <c r="C182" s="45" t="s">
        <v>39</v>
      </c>
      <c r="D182" s="45" t="s">
        <v>24</v>
      </c>
      <c r="E182" s="505" t="s">
        <v>41</v>
      </c>
      <c r="F182" s="505"/>
      <c r="G182" s="505" t="s">
        <v>32</v>
      </c>
      <c r="H182" s="506"/>
      <c r="I182" s="51"/>
      <c r="J182" s="27" t="s">
        <v>2</v>
      </c>
      <c r="K182" s="28"/>
      <c r="L182" s="28"/>
      <c r="M182" s="29"/>
      <c r="N182" s="394"/>
      <c r="V182" s="395"/>
    </row>
    <row r="183" spans="1:22" ht="15.75" thickBot="1" x14ac:dyDescent="0.3">
      <c r="A183" s="502"/>
      <c r="B183" s="7"/>
      <c r="C183" s="7"/>
      <c r="D183" s="396"/>
      <c r="E183" s="7"/>
      <c r="F183" s="7"/>
      <c r="G183" s="560"/>
      <c r="H183" s="561"/>
      <c r="I183" s="562"/>
      <c r="J183" s="55" t="s">
        <v>2</v>
      </c>
      <c r="K183" s="55"/>
      <c r="L183" s="55"/>
      <c r="M183" s="100"/>
      <c r="N183" s="394"/>
      <c r="V183" s="395">
        <v>0</v>
      </c>
    </row>
    <row r="184" spans="1:22" ht="23.25" thickBot="1" x14ac:dyDescent="0.3">
      <c r="A184" s="502"/>
      <c r="B184" s="37" t="s">
        <v>38</v>
      </c>
      <c r="C184" s="37" t="s">
        <v>40</v>
      </c>
      <c r="D184" s="37" t="s">
        <v>23</v>
      </c>
      <c r="E184" s="510" t="s">
        <v>42</v>
      </c>
      <c r="F184" s="510"/>
      <c r="G184" s="511"/>
      <c r="H184" s="512"/>
      <c r="I184" s="513"/>
      <c r="J184" s="57" t="s">
        <v>1</v>
      </c>
      <c r="K184" s="58"/>
      <c r="L184" s="58"/>
      <c r="M184" s="97"/>
      <c r="N184" s="394"/>
      <c r="V184" s="395"/>
    </row>
    <row r="185" spans="1:22" ht="15.75" thickBot="1" x14ac:dyDescent="0.3">
      <c r="A185" s="503"/>
      <c r="B185" s="7"/>
      <c r="C185" s="7"/>
      <c r="D185" s="64"/>
      <c r="E185" s="49" t="s">
        <v>4</v>
      </c>
      <c r="F185" s="50"/>
      <c r="G185" s="563"/>
      <c r="H185" s="564"/>
      <c r="I185" s="565"/>
      <c r="J185" s="57" t="s">
        <v>0</v>
      </c>
      <c r="K185" s="58"/>
      <c r="L185" s="58"/>
      <c r="M185" s="97"/>
      <c r="N185" s="394"/>
      <c r="V185" s="395"/>
    </row>
    <row r="186" spans="1:22" ht="21.95" customHeight="1" thickTop="1" thickBot="1" x14ac:dyDescent="0.3">
      <c r="A186" s="501">
        <f>A182+1</f>
        <v>43</v>
      </c>
      <c r="B186" s="45" t="s">
        <v>37</v>
      </c>
      <c r="C186" s="45" t="s">
        <v>39</v>
      </c>
      <c r="D186" s="45" t="s">
        <v>24</v>
      </c>
      <c r="E186" s="505" t="s">
        <v>41</v>
      </c>
      <c r="F186" s="505"/>
      <c r="G186" s="505" t="s">
        <v>32</v>
      </c>
      <c r="H186" s="506"/>
      <c r="I186" s="51"/>
      <c r="J186" s="27" t="s">
        <v>2</v>
      </c>
      <c r="K186" s="28"/>
      <c r="L186" s="28"/>
      <c r="M186" s="29"/>
      <c r="N186" s="394"/>
      <c r="V186" s="395"/>
    </row>
    <row r="187" spans="1:22" ht="15.75" thickBot="1" x14ac:dyDescent="0.3">
      <c r="A187" s="502"/>
      <c r="B187" s="7"/>
      <c r="C187" s="7"/>
      <c r="D187" s="396"/>
      <c r="E187" s="7"/>
      <c r="F187" s="7"/>
      <c r="G187" s="560"/>
      <c r="H187" s="561"/>
      <c r="I187" s="562"/>
      <c r="J187" s="55" t="s">
        <v>2</v>
      </c>
      <c r="K187" s="55"/>
      <c r="L187" s="55"/>
      <c r="M187" s="100"/>
      <c r="N187" s="394"/>
      <c r="V187" s="395">
        <v>0</v>
      </c>
    </row>
    <row r="188" spans="1:22" ht="23.25" thickBot="1" x14ac:dyDescent="0.3">
      <c r="A188" s="502"/>
      <c r="B188" s="37" t="s">
        <v>38</v>
      </c>
      <c r="C188" s="37" t="s">
        <v>40</v>
      </c>
      <c r="D188" s="37" t="s">
        <v>23</v>
      </c>
      <c r="E188" s="510" t="s">
        <v>42</v>
      </c>
      <c r="F188" s="510"/>
      <c r="G188" s="511"/>
      <c r="H188" s="512"/>
      <c r="I188" s="513"/>
      <c r="J188" s="57" t="s">
        <v>1</v>
      </c>
      <c r="K188" s="58"/>
      <c r="L188" s="58"/>
      <c r="M188" s="97"/>
      <c r="N188" s="394"/>
      <c r="V188" s="395"/>
    </row>
    <row r="189" spans="1:22" ht="15.75" thickBot="1" x14ac:dyDescent="0.3">
      <c r="A189" s="503"/>
      <c r="B189" s="7"/>
      <c r="C189" s="7"/>
      <c r="D189" s="64"/>
      <c r="E189" s="49" t="s">
        <v>4</v>
      </c>
      <c r="F189" s="50"/>
      <c r="G189" s="563"/>
      <c r="H189" s="564"/>
      <c r="I189" s="565"/>
      <c r="J189" s="57" t="s">
        <v>0</v>
      </c>
      <c r="K189" s="58"/>
      <c r="L189" s="58"/>
      <c r="M189" s="97"/>
      <c r="N189" s="394"/>
      <c r="V189" s="395"/>
    </row>
    <row r="190" spans="1:22" ht="21.95" customHeight="1" thickTop="1" thickBot="1" x14ac:dyDescent="0.3">
      <c r="A190" s="501">
        <f>A186+1</f>
        <v>44</v>
      </c>
      <c r="B190" s="45" t="s">
        <v>37</v>
      </c>
      <c r="C190" s="45" t="s">
        <v>39</v>
      </c>
      <c r="D190" s="45" t="s">
        <v>24</v>
      </c>
      <c r="E190" s="505" t="s">
        <v>41</v>
      </c>
      <c r="F190" s="505"/>
      <c r="G190" s="505" t="s">
        <v>32</v>
      </c>
      <c r="H190" s="506"/>
      <c r="I190" s="51"/>
      <c r="J190" s="27" t="s">
        <v>2</v>
      </c>
      <c r="K190" s="28"/>
      <c r="L190" s="28"/>
      <c r="M190" s="29"/>
      <c r="N190" s="394"/>
      <c r="V190" s="395"/>
    </row>
    <row r="191" spans="1:22" ht="15.75" thickBot="1" x14ac:dyDescent="0.3">
      <c r="A191" s="502"/>
      <c r="B191" s="7"/>
      <c r="C191" s="7"/>
      <c r="D191" s="396"/>
      <c r="E191" s="7"/>
      <c r="F191" s="7"/>
      <c r="G191" s="560"/>
      <c r="H191" s="561"/>
      <c r="I191" s="562"/>
      <c r="J191" s="55" t="s">
        <v>2</v>
      </c>
      <c r="K191" s="55"/>
      <c r="L191" s="55"/>
      <c r="M191" s="100"/>
      <c r="N191" s="394"/>
      <c r="V191" s="395">
        <v>0</v>
      </c>
    </row>
    <row r="192" spans="1:22" ht="23.25" thickBot="1" x14ac:dyDescent="0.3">
      <c r="A192" s="502"/>
      <c r="B192" s="37" t="s">
        <v>38</v>
      </c>
      <c r="C192" s="37" t="s">
        <v>40</v>
      </c>
      <c r="D192" s="37" t="s">
        <v>23</v>
      </c>
      <c r="E192" s="510" t="s">
        <v>42</v>
      </c>
      <c r="F192" s="510"/>
      <c r="G192" s="511"/>
      <c r="H192" s="512"/>
      <c r="I192" s="513"/>
      <c r="J192" s="57" t="s">
        <v>1</v>
      </c>
      <c r="K192" s="58"/>
      <c r="L192" s="58"/>
      <c r="M192" s="97"/>
      <c r="N192" s="394"/>
      <c r="V192" s="395"/>
    </row>
    <row r="193" spans="1:22" ht="15.75" thickBot="1" x14ac:dyDescent="0.3">
      <c r="A193" s="503"/>
      <c r="B193" s="7"/>
      <c r="C193" s="7"/>
      <c r="D193" s="64"/>
      <c r="E193" s="49" t="s">
        <v>4</v>
      </c>
      <c r="F193" s="50"/>
      <c r="G193" s="563"/>
      <c r="H193" s="564"/>
      <c r="I193" s="565"/>
      <c r="J193" s="57" t="s">
        <v>0</v>
      </c>
      <c r="K193" s="58"/>
      <c r="L193" s="58"/>
      <c r="M193" s="97"/>
      <c r="N193" s="394"/>
      <c r="V193" s="395"/>
    </row>
    <row r="194" spans="1:22" ht="21.95" customHeight="1" thickTop="1" thickBot="1" x14ac:dyDescent="0.3">
      <c r="A194" s="501">
        <f>A190+1</f>
        <v>45</v>
      </c>
      <c r="B194" s="45" t="s">
        <v>37</v>
      </c>
      <c r="C194" s="45" t="s">
        <v>39</v>
      </c>
      <c r="D194" s="45" t="s">
        <v>24</v>
      </c>
      <c r="E194" s="505" t="s">
        <v>41</v>
      </c>
      <c r="F194" s="505"/>
      <c r="G194" s="505" t="s">
        <v>32</v>
      </c>
      <c r="H194" s="506"/>
      <c r="I194" s="51"/>
      <c r="J194" s="27" t="s">
        <v>2</v>
      </c>
      <c r="K194" s="28"/>
      <c r="L194" s="28"/>
      <c r="M194" s="29"/>
      <c r="N194" s="394"/>
      <c r="V194" s="395"/>
    </row>
    <row r="195" spans="1:22" ht="15.75" thickBot="1" x14ac:dyDescent="0.3">
      <c r="A195" s="502"/>
      <c r="B195" s="7"/>
      <c r="C195" s="7"/>
      <c r="D195" s="396"/>
      <c r="E195" s="7"/>
      <c r="F195" s="7"/>
      <c r="G195" s="560"/>
      <c r="H195" s="561"/>
      <c r="I195" s="562"/>
      <c r="J195" s="55" t="s">
        <v>2</v>
      </c>
      <c r="K195" s="55"/>
      <c r="L195" s="55"/>
      <c r="M195" s="100"/>
      <c r="N195" s="394"/>
      <c r="V195" s="395">
        <v>0</v>
      </c>
    </row>
    <row r="196" spans="1:22" ht="23.25" thickBot="1" x14ac:dyDescent="0.3">
      <c r="A196" s="502"/>
      <c r="B196" s="37" t="s">
        <v>38</v>
      </c>
      <c r="C196" s="37" t="s">
        <v>40</v>
      </c>
      <c r="D196" s="37" t="s">
        <v>23</v>
      </c>
      <c r="E196" s="510" t="s">
        <v>42</v>
      </c>
      <c r="F196" s="510"/>
      <c r="G196" s="511"/>
      <c r="H196" s="512"/>
      <c r="I196" s="513"/>
      <c r="J196" s="57" t="s">
        <v>1</v>
      </c>
      <c r="K196" s="58"/>
      <c r="L196" s="58"/>
      <c r="M196" s="97"/>
      <c r="N196" s="394"/>
      <c r="V196" s="395"/>
    </row>
    <row r="197" spans="1:22" ht="15.75" thickBot="1" x14ac:dyDescent="0.3">
      <c r="A197" s="503"/>
      <c r="B197" s="7"/>
      <c r="C197" s="7"/>
      <c r="D197" s="64"/>
      <c r="E197" s="49" t="s">
        <v>4</v>
      </c>
      <c r="F197" s="50"/>
      <c r="G197" s="563"/>
      <c r="H197" s="564"/>
      <c r="I197" s="565"/>
      <c r="J197" s="57" t="s">
        <v>0</v>
      </c>
      <c r="K197" s="58"/>
      <c r="L197" s="58"/>
      <c r="M197" s="97"/>
      <c r="N197" s="394"/>
      <c r="V197" s="395"/>
    </row>
    <row r="198" spans="1:22" ht="21.95" customHeight="1" thickTop="1" thickBot="1" x14ac:dyDescent="0.3">
      <c r="A198" s="501">
        <f>A194+1</f>
        <v>46</v>
      </c>
      <c r="B198" s="45" t="s">
        <v>37</v>
      </c>
      <c r="C198" s="45" t="s">
        <v>39</v>
      </c>
      <c r="D198" s="45" t="s">
        <v>24</v>
      </c>
      <c r="E198" s="505" t="s">
        <v>41</v>
      </c>
      <c r="F198" s="505"/>
      <c r="G198" s="505" t="s">
        <v>32</v>
      </c>
      <c r="H198" s="506"/>
      <c r="I198" s="51"/>
      <c r="J198" s="27" t="s">
        <v>2</v>
      </c>
      <c r="K198" s="28"/>
      <c r="L198" s="28"/>
      <c r="M198" s="29"/>
      <c r="N198" s="394"/>
      <c r="V198" s="395"/>
    </row>
    <row r="199" spans="1:22" ht="15.75" thickBot="1" x14ac:dyDescent="0.3">
      <c r="A199" s="502"/>
      <c r="B199" s="7"/>
      <c r="C199" s="7"/>
      <c r="D199" s="396"/>
      <c r="E199" s="7"/>
      <c r="F199" s="7"/>
      <c r="G199" s="560"/>
      <c r="H199" s="561"/>
      <c r="I199" s="562"/>
      <c r="J199" s="55" t="s">
        <v>2</v>
      </c>
      <c r="K199" s="55"/>
      <c r="L199" s="55"/>
      <c r="M199" s="100"/>
      <c r="N199" s="394"/>
      <c r="V199" s="395">
        <v>0</v>
      </c>
    </row>
    <row r="200" spans="1:22" ht="23.25" thickBot="1" x14ac:dyDescent="0.3">
      <c r="A200" s="502"/>
      <c r="B200" s="37" t="s">
        <v>38</v>
      </c>
      <c r="C200" s="37" t="s">
        <v>40</v>
      </c>
      <c r="D200" s="37" t="s">
        <v>23</v>
      </c>
      <c r="E200" s="510" t="s">
        <v>42</v>
      </c>
      <c r="F200" s="510"/>
      <c r="G200" s="511"/>
      <c r="H200" s="512"/>
      <c r="I200" s="513"/>
      <c r="J200" s="57" t="s">
        <v>1</v>
      </c>
      <c r="K200" s="58"/>
      <c r="L200" s="58"/>
      <c r="M200" s="97"/>
      <c r="N200" s="394"/>
      <c r="V200" s="395"/>
    </row>
    <row r="201" spans="1:22" ht="15.75" thickBot="1" x14ac:dyDescent="0.3">
      <c r="A201" s="503"/>
      <c r="B201" s="7"/>
      <c r="C201" s="7"/>
      <c r="D201" s="64"/>
      <c r="E201" s="49" t="s">
        <v>4</v>
      </c>
      <c r="F201" s="50"/>
      <c r="G201" s="563"/>
      <c r="H201" s="564"/>
      <c r="I201" s="565"/>
      <c r="J201" s="57" t="s">
        <v>0</v>
      </c>
      <c r="K201" s="58"/>
      <c r="L201" s="58"/>
      <c r="M201" s="97"/>
      <c r="N201" s="394"/>
      <c r="V201" s="395"/>
    </row>
    <row r="202" spans="1:22" ht="21.95" customHeight="1" thickTop="1" thickBot="1" x14ac:dyDescent="0.3">
      <c r="A202" s="501">
        <f>A198+1</f>
        <v>47</v>
      </c>
      <c r="B202" s="45" t="s">
        <v>37</v>
      </c>
      <c r="C202" s="45" t="s">
        <v>39</v>
      </c>
      <c r="D202" s="45" t="s">
        <v>24</v>
      </c>
      <c r="E202" s="505" t="s">
        <v>41</v>
      </c>
      <c r="F202" s="505"/>
      <c r="G202" s="505" t="s">
        <v>32</v>
      </c>
      <c r="H202" s="506"/>
      <c r="I202" s="51"/>
      <c r="J202" s="27" t="s">
        <v>2</v>
      </c>
      <c r="K202" s="28"/>
      <c r="L202" s="28"/>
      <c r="M202" s="29"/>
      <c r="N202" s="394"/>
      <c r="V202" s="395"/>
    </row>
    <row r="203" spans="1:22" ht="15.75" thickBot="1" x14ac:dyDescent="0.3">
      <c r="A203" s="502"/>
      <c r="B203" s="7"/>
      <c r="C203" s="7"/>
      <c r="D203" s="396"/>
      <c r="E203" s="7"/>
      <c r="F203" s="7"/>
      <c r="G203" s="560"/>
      <c r="H203" s="561"/>
      <c r="I203" s="562"/>
      <c r="J203" s="55" t="s">
        <v>2</v>
      </c>
      <c r="K203" s="55"/>
      <c r="L203" s="55"/>
      <c r="M203" s="100"/>
      <c r="N203" s="394"/>
      <c r="V203" s="395">
        <v>0</v>
      </c>
    </row>
    <row r="204" spans="1:22" ht="23.25" thickBot="1" x14ac:dyDescent="0.3">
      <c r="A204" s="502"/>
      <c r="B204" s="37" t="s">
        <v>38</v>
      </c>
      <c r="C204" s="37" t="s">
        <v>40</v>
      </c>
      <c r="D204" s="37" t="s">
        <v>23</v>
      </c>
      <c r="E204" s="510" t="s">
        <v>42</v>
      </c>
      <c r="F204" s="510"/>
      <c r="G204" s="511"/>
      <c r="H204" s="512"/>
      <c r="I204" s="513"/>
      <c r="J204" s="57" t="s">
        <v>1</v>
      </c>
      <c r="K204" s="58"/>
      <c r="L204" s="58"/>
      <c r="M204" s="97"/>
      <c r="N204" s="394"/>
      <c r="V204" s="395"/>
    </row>
    <row r="205" spans="1:22" ht="15.75" thickBot="1" x14ac:dyDescent="0.3">
      <c r="A205" s="503"/>
      <c r="B205" s="7"/>
      <c r="C205" s="7"/>
      <c r="D205" s="64"/>
      <c r="E205" s="49" t="s">
        <v>4</v>
      </c>
      <c r="F205" s="50"/>
      <c r="G205" s="563"/>
      <c r="H205" s="564"/>
      <c r="I205" s="565"/>
      <c r="J205" s="57" t="s">
        <v>0</v>
      </c>
      <c r="K205" s="58"/>
      <c r="L205" s="58"/>
      <c r="M205" s="97"/>
      <c r="N205" s="394"/>
      <c r="V205" s="395"/>
    </row>
    <row r="206" spans="1:22" ht="21.95" customHeight="1" thickTop="1" thickBot="1" x14ac:dyDescent="0.3">
      <c r="A206" s="501">
        <f>A202+1</f>
        <v>48</v>
      </c>
      <c r="B206" s="45" t="s">
        <v>37</v>
      </c>
      <c r="C206" s="45" t="s">
        <v>39</v>
      </c>
      <c r="D206" s="45" t="s">
        <v>24</v>
      </c>
      <c r="E206" s="505" t="s">
        <v>41</v>
      </c>
      <c r="F206" s="505"/>
      <c r="G206" s="505" t="s">
        <v>32</v>
      </c>
      <c r="H206" s="506"/>
      <c r="I206" s="51"/>
      <c r="J206" s="27" t="s">
        <v>2</v>
      </c>
      <c r="K206" s="28"/>
      <c r="L206" s="28"/>
      <c r="M206" s="29"/>
      <c r="N206" s="394"/>
      <c r="V206" s="395"/>
    </row>
    <row r="207" spans="1:22" ht="15.75" thickBot="1" x14ac:dyDescent="0.3">
      <c r="A207" s="502"/>
      <c r="B207" s="7"/>
      <c r="C207" s="7"/>
      <c r="D207" s="396"/>
      <c r="E207" s="7"/>
      <c r="F207" s="7"/>
      <c r="G207" s="560"/>
      <c r="H207" s="561"/>
      <c r="I207" s="562"/>
      <c r="J207" s="55" t="s">
        <v>2</v>
      </c>
      <c r="K207" s="55"/>
      <c r="L207" s="55"/>
      <c r="M207" s="100"/>
      <c r="N207" s="394"/>
      <c r="V207" s="395">
        <v>0</v>
      </c>
    </row>
    <row r="208" spans="1:22" ht="23.25" thickBot="1" x14ac:dyDescent="0.3">
      <c r="A208" s="502"/>
      <c r="B208" s="37" t="s">
        <v>38</v>
      </c>
      <c r="C208" s="37" t="s">
        <v>40</v>
      </c>
      <c r="D208" s="37" t="s">
        <v>23</v>
      </c>
      <c r="E208" s="510" t="s">
        <v>42</v>
      </c>
      <c r="F208" s="510"/>
      <c r="G208" s="511"/>
      <c r="H208" s="512"/>
      <c r="I208" s="513"/>
      <c r="J208" s="57" t="s">
        <v>1</v>
      </c>
      <c r="K208" s="58"/>
      <c r="L208" s="58"/>
      <c r="M208" s="97"/>
      <c r="N208" s="394"/>
      <c r="V208" s="395"/>
    </row>
    <row r="209" spans="1:22" ht="15.75" thickBot="1" x14ac:dyDescent="0.3">
      <c r="A209" s="503"/>
      <c r="B209" s="7"/>
      <c r="C209" s="7"/>
      <c r="D209" s="64"/>
      <c r="E209" s="49" t="s">
        <v>4</v>
      </c>
      <c r="F209" s="50"/>
      <c r="G209" s="563"/>
      <c r="H209" s="564"/>
      <c r="I209" s="565"/>
      <c r="J209" s="57" t="s">
        <v>0</v>
      </c>
      <c r="K209" s="58"/>
      <c r="L209" s="58"/>
      <c r="M209" s="97"/>
      <c r="N209" s="394"/>
      <c r="V209" s="395"/>
    </row>
    <row r="210" spans="1:22" ht="21.95" customHeight="1" thickTop="1" thickBot="1" x14ac:dyDescent="0.3">
      <c r="A210" s="501">
        <f>A206+1</f>
        <v>49</v>
      </c>
      <c r="B210" s="45" t="s">
        <v>37</v>
      </c>
      <c r="C210" s="45" t="s">
        <v>39</v>
      </c>
      <c r="D210" s="45" t="s">
        <v>24</v>
      </c>
      <c r="E210" s="505" t="s">
        <v>41</v>
      </c>
      <c r="F210" s="505"/>
      <c r="G210" s="505" t="s">
        <v>32</v>
      </c>
      <c r="H210" s="506"/>
      <c r="I210" s="51"/>
      <c r="J210" s="27" t="s">
        <v>2</v>
      </c>
      <c r="K210" s="28"/>
      <c r="L210" s="28"/>
      <c r="M210" s="29"/>
      <c r="N210" s="394"/>
      <c r="V210" s="395"/>
    </row>
    <row r="211" spans="1:22" ht="15.75" thickBot="1" x14ac:dyDescent="0.3">
      <c r="A211" s="502"/>
      <c r="B211" s="7"/>
      <c r="C211" s="7"/>
      <c r="D211" s="396"/>
      <c r="E211" s="7"/>
      <c r="F211" s="7"/>
      <c r="G211" s="560"/>
      <c r="H211" s="561"/>
      <c r="I211" s="562"/>
      <c r="J211" s="55" t="s">
        <v>2</v>
      </c>
      <c r="K211" s="55"/>
      <c r="L211" s="55"/>
      <c r="M211" s="100"/>
      <c r="N211" s="394"/>
      <c r="V211" s="395">
        <v>0</v>
      </c>
    </row>
    <row r="212" spans="1:22" ht="23.25" thickBot="1" x14ac:dyDescent="0.3">
      <c r="A212" s="502"/>
      <c r="B212" s="37" t="s">
        <v>38</v>
      </c>
      <c r="C212" s="37" t="s">
        <v>40</v>
      </c>
      <c r="D212" s="37" t="s">
        <v>23</v>
      </c>
      <c r="E212" s="510" t="s">
        <v>42</v>
      </c>
      <c r="F212" s="510"/>
      <c r="G212" s="511"/>
      <c r="H212" s="512"/>
      <c r="I212" s="513"/>
      <c r="J212" s="57" t="s">
        <v>1</v>
      </c>
      <c r="K212" s="58"/>
      <c r="L212" s="58"/>
      <c r="M212" s="97"/>
      <c r="N212" s="394"/>
      <c r="V212" s="395"/>
    </row>
    <row r="213" spans="1:22" ht="15.75" thickBot="1" x14ac:dyDescent="0.3">
      <c r="A213" s="503"/>
      <c r="B213" s="7"/>
      <c r="C213" s="7"/>
      <c r="D213" s="64"/>
      <c r="E213" s="49" t="s">
        <v>4</v>
      </c>
      <c r="F213" s="50"/>
      <c r="G213" s="563"/>
      <c r="H213" s="564"/>
      <c r="I213" s="565"/>
      <c r="J213" s="57" t="s">
        <v>0</v>
      </c>
      <c r="K213" s="58"/>
      <c r="L213" s="58"/>
      <c r="M213" s="97"/>
      <c r="N213" s="394"/>
      <c r="V213" s="395"/>
    </row>
    <row r="214" spans="1:22" ht="21.95" customHeight="1" thickTop="1" thickBot="1" x14ac:dyDescent="0.3">
      <c r="A214" s="501">
        <f>A210+1</f>
        <v>50</v>
      </c>
      <c r="B214" s="45" t="s">
        <v>37</v>
      </c>
      <c r="C214" s="45" t="s">
        <v>39</v>
      </c>
      <c r="D214" s="45" t="s">
        <v>24</v>
      </c>
      <c r="E214" s="505" t="s">
        <v>41</v>
      </c>
      <c r="F214" s="505"/>
      <c r="G214" s="505" t="s">
        <v>32</v>
      </c>
      <c r="H214" s="506"/>
      <c r="I214" s="51"/>
      <c r="J214" s="27" t="s">
        <v>2</v>
      </c>
      <c r="K214" s="28"/>
      <c r="L214" s="28"/>
      <c r="M214" s="29"/>
      <c r="N214" s="394"/>
      <c r="V214" s="395"/>
    </row>
    <row r="215" spans="1:22" ht="15.75" thickBot="1" x14ac:dyDescent="0.3">
      <c r="A215" s="502"/>
      <c r="B215" s="7"/>
      <c r="C215" s="7"/>
      <c r="D215" s="396"/>
      <c r="E215" s="7"/>
      <c r="F215" s="7"/>
      <c r="G215" s="560"/>
      <c r="H215" s="561"/>
      <c r="I215" s="562"/>
      <c r="J215" s="55" t="s">
        <v>2</v>
      </c>
      <c r="K215" s="55"/>
      <c r="L215" s="55"/>
      <c r="M215" s="100"/>
      <c r="N215" s="394"/>
      <c r="V215" s="395">
        <v>0</v>
      </c>
    </row>
    <row r="216" spans="1:22" ht="23.25" thickBot="1" x14ac:dyDescent="0.3">
      <c r="A216" s="502"/>
      <c r="B216" s="37" t="s">
        <v>38</v>
      </c>
      <c r="C216" s="37" t="s">
        <v>40</v>
      </c>
      <c r="D216" s="37" t="s">
        <v>23</v>
      </c>
      <c r="E216" s="510" t="s">
        <v>42</v>
      </c>
      <c r="F216" s="510"/>
      <c r="G216" s="511"/>
      <c r="H216" s="512"/>
      <c r="I216" s="513"/>
      <c r="J216" s="57" t="s">
        <v>1</v>
      </c>
      <c r="K216" s="58"/>
      <c r="L216" s="58"/>
      <c r="M216" s="97"/>
      <c r="N216" s="394"/>
      <c r="V216" s="395"/>
    </row>
    <row r="217" spans="1:22" ht="15.75" thickBot="1" x14ac:dyDescent="0.3">
      <c r="A217" s="503"/>
      <c r="B217" s="7"/>
      <c r="C217" s="7"/>
      <c r="D217" s="64"/>
      <c r="E217" s="49" t="s">
        <v>4</v>
      </c>
      <c r="F217" s="50"/>
      <c r="G217" s="563"/>
      <c r="H217" s="564"/>
      <c r="I217" s="565"/>
      <c r="J217" s="57" t="s">
        <v>0</v>
      </c>
      <c r="K217" s="58"/>
      <c r="L217" s="58"/>
      <c r="M217" s="97"/>
      <c r="N217" s="394"/>
      <c r="V217" s="395"/>
    </row>
    <row r="218" spans="1:22" ht="21.95" customHeight="1" thickTop="1" thickBot="1" x14ac:dyDescent="0.3">
      <c r="A218" s="501">
        <f>A214+1</f>
        <v>51</v>
      </c>
      <c r="B218" s="45" t="s">
        <v>37</v>
      </c>
      <c r="C218" s="45" t="s">
        <v>39</v>
      </c>
      <c r="D218" s="45" t="s">
        <v>24</v>
      </c>
      <c r="E218" s="505" t="s">
        <v>41</v>
      </c>
      <c r="F218" s="505"/>
      <c r="G218" s="505" t="s">
        <v>32</v>
      </c>
      <c r="H218" s="506"/>
      <c r="I218" s="51"/>
      <c r="J218" s="27" t="s">
        <v>2</v>
      </c>
      <c r="K218" s="28"/>
      <c r="L218" s="28"/>
      <c r="M218" s="29"/>
      <c r="N218" s="394"/>
      <c r="V218" s="395"/>
    </row>
    <row r="219" spans="1:22" ht="15.75" thickBot="1" x14ac:dyDescent="0.3">
      <c r="A219" s="502"/>
      <c r="B219" s="7"/>
      <c r="C219" s="7"/>
      <c r="D219" s="396"/>
      <c r="E219" s="7"/>
      <c r="F219" s="7"/>
      <c r="G219" s="560"/>
      <c r="H219" s="561"/>
      <c r="I219" s="562"/>
      <c r="J219" s="55" t="s">
        <v>2</v>
      </c>
      <c r="K219" s="55"/>
      <c r="L219" s="55"/>
      <c r="M219" s="100"/>
      <c r="N219" s="394"/>
      <c r="V219" s="395">
        <v>0</v>
      </c>
    </row>
    <row r="220" spans="1:22" ht="23.25" thickBot="1" x14ac:dyDescent="0.3">
      <c r="A220" s="502"/>
      <c r="B220" s="37" t="s">
        <v>38</v>
      </c>
      <c r="C220" s="37" t="s">
        <v>40</v>
      </c>
      <c r="D220" s="37" t="s">
        <v>23</v>
      </c>
      <c r="E220" s="510" t="s">
        <v>42</v>
      </c>
      <c r="F220" s="510"/>
      <c r="G220" s="511"/>
      <c r="H220" s="512"/>
      <c r="I220" s="513"/>
      <c r="J220" s="57" t="s">
        <v>1</v>
      </c>
      <c r="K220" s="58"/>
      <c r="L220" s="58"/>
      <c r="M220" s="97"/>
      <c r="N220" s="394"/>
      <c r="V220" s="395"/>
    </row>
    <row r="221" spans="1:22" ht="15.75" thickBot="1" x14ac:dyDescent="0.3">
      <c r="A221" s="503"/>
      <c r="B221" s="7"/>
      <c r="C221" s="7"/>
      <c r="D221" s="64"/>
      <c r="E221" s="49" t="s">
        <v>4</v>
      </c>
      <c r="F221" s="50"/>
      <c r="G221" s="563"/>
      <c r="H221" s="564"/>
      <c r="I221" s="565"/>
      <c r="J221" s="57" t="s">
        <v>0</v>
      </c>
      <c r="K221" s="58"/>
      <c r="L221" s="58"/>
      <c r="M221" s="97"/>
      <c r="N221" s="394"/>
      <c r="V221" s="395"/>
    </row>
    <row r="222" spans="1:22" ht="21.95" customHeight="1" thickTop="1" thickBot="1" x14ac:dyDescent="0.3">
      <c r="A222" s="501">
        <f>A218+1</f>
        <v>52</v>
      </c>
      <c r="B222" s="45" t="s">
        <v>37</v>
      </c>
      <c r="C222" s="45" t="s">
        <v>39</v>
      </c>
      <c r="D222" s="45" t="s">
        <v>24</v>
      </c>
      <c r="E222" s="505" t="s">
        <v>41</v>
      </c>
      <c r="F222" s="505"/>
      <c r="G222" s="505" t="s">
        <v>32</v>
      </c>
      <c r="H222" s="506"/>
      <c r="I222" s="51"/>
      <c r="J222" s="27" t="s">
        <v>2</v>
      </c>
      <c r="K222" s="28"/>
      <c r="L222" s="28"/>
      <c r="M222" s="29"/>
      <c r="N222" s="394"/>
      <c r="V222" s="395"/>
    </row>
    <row r="223" spans="1:22" ht="15.75" thickBot="1" x14ac:dyDescent="0.3">
      <c r="A223" s="502"/>
      <c r="B223" s="7"/>
      <c r="C223" s="7"/>
      <c r="D223" s="396"/>
      <c r="E223" s="7"/>
      <c r="F223" s="7"/>
      <c r="G223" s="560"/>
      <c r="H223" s="561"/>
      <c r="I223" s="562"/>
      <c r="J223" s="55" t="s">
        <v>2</v>
      </c>
      <c r="K223" s="55"/>
      <c r="L223" s="55"/>
      <c r="M223" s="100"/>
      <c r="N223" s="394"/>
      <c r="V223" s="395">
        <v>0</v>
      </c>
    </row>
    <row r="224" spans="1:22" ht="23.25" thickBot="1" x14ac:dyDescent="0.3">
      <c r="A224" s="502"/>
      <c r="B224" s="37" t="s">
        <v>38</v>
      </c>
      <c r="C224" s="37" t="s">
        <v>40</v>
      </c>
      <c r="D224" s="37" t="s">
        <v>23</v>
      </c>
      <c r="E224" s="510" t="s">
        <v>42</v>
      </c>
      <c r="F224" s="510"/>
      <c r="G224" s="511"/>
      <c r="H224" s="512"/>
      <c r="I224" s="513"/>
      <c r="J224" s="57" t="s">
        <v>1</v>
      </c>
      <c r="K224" s="58"/>
      <c r="L224" s="58"/>
      <c r="M224" s="97"/>
      <c r="N224" s="394"/>
      <c r="V224" s="395"/>
    </row>
    <row r="225" spans="1:22" ht="15.75" thickBot="1" x14ac:dyDescent="0.3">
      <c r="A225" s="503"/>
      <c r="B225" s="7"/>
      <c r="C225" s="7"/>
      <c r="D225" s="64"/>
      <c r="E225" s="49" t="s">
        <v>4</v>
      </c>
      <c r="F225" s="50"/>
      <c r="G225" s="563"/>
      <c r="H225" s="564"/>
      <c r="I225" s="565"/>
      <c r="J225" s="57" t="s">
        <v>0</v>
      </c>
      <c r="K225" s="58"/>
      <c r="L225" s="58"/>
      <c r="M225" s="97"/>
      <c r="N225" s="394"/>
      <c r="V225" s="395"/>
    </row>
    <row r="226" spans="1:22" ht="21.95" customHeight="1" thickTop="1" thickBot="1" x14ac:dyDescent="0.3">
      <c r="A226" s="501">
        <f>A222+1</f>
        <v>53</v>
      </c>
      <c r="B226" s="45" t="s">
        <v>37</v>
      </c>
      <c r="C226" s="45" t="s">
        <v>39</v>
      </c>
      <c r="D226" s="45" t="s">
        <v>24</v>
      </c>
      <c r="E226" s="505" t="s">
        <v>41</v>
      </c>
      <c r="F226" s="505"/>
      <c r="G226" s="505" t="s">
        <v>32</v>
      </c>
      <c r="H226" s="506"/>
      <c r="I226" s="51"/>
      <c r="J226" s="27" t="s">
        <v>2</v>
      </c>
      <c r="K226" s="28"/>
      <c r="L226" s="28"/>
      <c r="M226" s="29"/>
      <c r="N226" s="394"/>
      <c r="V226" s="395"/>
    </row>
    <row r="227" spans="1:22" ht="15.75" thickBot="1" x14ac:dyDescent="0.3">
      <c r="A227" s="502"/>
      <c r="B227" s="7"/>
      <c r="C227" s="7"/>
      <c r="D227" s="396"/>
      <c r="E227" s="7"/>
      <c r="F227" s="7"/>
      <c r="G227" s="560"/>
      <c r="H227" s="561"/>
      <c r="I227" s="562"/>
      <c r="J227" s="55" t="s">
        <v>2</v>
      </c>
      <c r="K227" s="55"/>
      <c r="L227" s="55"/>
      <c r="M227" s="100"/>
      <c r="N227" s="394"/>
      <c r="V227" s="395">
        <v>0</v>
      </c>
    </row>
    <row r="228" spans="1:22" ht="23.25" thickBot="1" x14ac:dyDescent="0.3">
      <c r="A228" s="502"/>
      <c r="B228" s="37" t="s">
        <v>38</v>
      </c>
      <c r="C228" s="37" t="s">
        <v>40</v>
      </c>
      <c r="D228" s="37" t="s">
        <v>23</v>
      </c>
      <c r="E228" s="510" t="s">
        <v>42</v>
      </c>
      <c r="F228" s="510"/>
      <c r="G228" s="511"/>
      <c r="H228" s="512"/>
      <c r="I228" s="513"/>
      <c r="J228" s="57" t="s">
        <v>1</v>
      </c>
      <c r="K228" s="58"/>
      <c r="L228" s="58"/>
      <c r="M228" s="97"/>
      <c r="N228" s="394"/>
      <c r="V228" s="395"/>
    </row>
    <row r="229" spans="1:22" ht="15.75" thickBot="1" x14ac:dyDescent="0.3">
      <c r="A229" s="503"/>
      <c r="B229" s="7"/>
      <c r="C229" s="7"/>
      <c r="D229" s="64"/>
      <c r="E229" s="49" t="s">
        <v>4</v>
      </c>
      <c r="F229" s="50"/>
      <c r="G229" s="563"/>
      <c r="H229" s="564"/>
      <c r="I229" s="565"/>
      <c r="J229" s="57" t="s">
        <v>0</v>
      </c>
      <c r="K229" s="58"/>
      <c r="L229" s="58"/>
      <c r="M229" s="97"/>
      <c r="N229" s="394"/>
      <c r="V229" s="395"/>
    </row>
    <row r="230" spans="1:22" ht="21.95" customHeight="1" thickTop="1" thickBot="1" x14ac:dyDescent="0.3">
      <c r="A230" s="501">
        <f>A226+1</f>
        <v>54</v>
      </c>
      <c r="B230" s="45" t="s">
        <v>37</v>
      </c>
      <c r="C230" s="45" t="s">
        <v>39</v>
      </c>
      <c r="D230" s="45" t="s">
        <v>24</v>
      </c>
      <c r="E230" s="505" t="s">
        <v>41</v>
      </c>
      <c r="F230" s="505"/>
      <c r="G230" s="505" t="s">
        <v>32</v>
      </c>
      <c r="H230" s="506"/>
      <c r="I230" s="51"/>
      <c r="J230" s="27" t="s">
        <v>2</v>
      </c>
      <c r="K230" s="28"/>
      <c r="L230" s="28"/>
      <c r="M230" s="29"/>
      <c r="N230" s="394"/>
      <c r="V230" s="395"/>
    </row>
    <row r="231" spans="1:22" ht="15.75" thickBot="1" x14ac:dyDescent="0.3">
      <c r="A231" s="502"/>
      <c r="B231" s="7"/>
      <c r="C231" s="7"/>
      <c r="D231" s="396"/>
      <c r="E231" s="7"/>
      <c r="F231" s="7"/>
      <c r="G231" s="560"/>
      <c r="H231" s="561"/>
      <c r="I231" s="562"/>
      <c r="J231" s="55" t="s">
        <v>2</v>
      </c>
      <c r="K231" s="55"/>
      <c r="L231" s="55"/>
      <c r="M231" s="100"/>
      <c r="N231" s="394"/>
      <c r="V231" s="395">
        <v>0</v>
      </c>
    </row>
    <row r="232" spans="1:22" ht="23.25" thickBot="1" x14ac:dyDescent="0.3">
      <c r="A232" s="502"/>
      <c r="B232" s="37" t="s">
        <v>38</v>
      </c>
      <c r="C232" s="37" t="s">
        <v>40</v>
      </c>
      <c r="D232" s="37" t="s">
        <v>23</v>
      </c>
      <c r="E232" s="510" t="s">
        <v>42</v>
      </c>
      <c r="F232" s="510"/>
      <c r="G232" s="511"/>
      <c r="H232" s="512"/>
      <c r="I232" s="513"/>
      <c r="J232" s="57" t="s">
        <v>1</v>
      </c>
      <c r="K232" s="58"/>
      <c r="L232" s="58"/>
      <c r="M232" s="97"/>
      <c r="N232" s="394"/>
      <c r="V232" s="395"/>
    </row>
    <row r="233" spans="1:22" ht="15.75" thickBot="1" x14ac:dyDescent="0.3">
      <c r="A233" s="503"/>
      <c r="B233" s="7"/>
      <c r="C233" s="7"/>
      <c r="D233" s="64"/>
      <c r="E233" s="49" t="s">
        <v>4</v>
      </c>
      <c r="F233" s="50"/>
      <c r="G233" s="563"/>
      <c r="H233" s="564"/>
      <c r="I233" s="565"/>
      <c r="J233" s="57" t="s">
        <v>0</v>
      </c>
      <c r="K233" s="58"/>
      <c r="L233" s="58"/>
      <c r="M233" s="97"/>
      <c r="N233" s="394"/>
      <c r="V233" s="395"/>
    </row>
    <row r="234" spans="1:22" ht="21.95" customHeight="1" thickTop="1" thickBot="1" x14ac:dyDescent="0.3">
      <c r="A234" s="501">
        <f>A230+1</f>
        <v>55</v>
      </c>
      <c r="B234" s="45" t="s">
        <v>37</v>
      </c>
      <c r="C234" s="45" t="s">
        <v>39</v>
      </c>
      <c r="D234" s="45" t="s">
        <v>24</v>
      </c>
      <c r="E234" s="505" t="s">
        <v>41</v>
      </c>
      <c r="F234" s="505"/>
      <c r="G234" s="505" t="s">
        <v>32</v>
      </c>
      <c r="H234" s="506"/>
      <c r="I234" s="51"/>
      <c r="J234" s="27" t="s">
        <v>2</v>
      </c>
      <c r="K234" s="28"/>
      <c r="L234" s="28"/>
      <c r="M234" s="29"/>
      <c r="N234" s="394"/>
      <c r="V234" s="395"/>
    </row>
    <row r="235" spans="1:22" ht="15.75" thickBot="1" x14ac:dyDescent="0.3">
      <c r="A235" s="502"/>
      <c r="B235" s="7"/>
      <c r="C235" s="7"/>
      <c r="D235" s="396"/>
      <c r="E235" s="7"/>
      <c r="F235" s="7"/>
      <c r="G235" s="560"/>
      <c r="H235" s="561"/>
      <c r="I235" s="562"/>
      <c r="J235" s="55" t="s">
        <v>2</v>
      </c>
      <c r="K235" s="55"/>
      <c r="L235" s="55"/>
      <c r="M235" s="100"/>
      <c r="N235" s="394"/>
      <c r="V235" s="395">
        <v>0</v>
      </c>
    </row>
    <row r="236" spans="1:22" ht="23.25" thickBot="1" x14ac:dyDescent="0.3">
      <c r="A236" s="502"/>
      <c r="B236" s="37" t="s">
        <v>38</v>
      </c>
      <c r="C236" s="37" t="s">
        <v>40</v>
      </c>
      <c r="D236" s="37" t="s">
        <v>23</v>
      </c>
      <c r="E236" s="510" t="s">
        <v>42</v>
      </c>
      <c r="F236" s="510"/>
      <c r="G236" s="511"/>
      <c r="H236" s="512"/>
      <c r="I236" s="513"/>
      <c r="J236" s="57" t="s">
        <v>1</v>
      </c>
      <c r="K236" s="58"/>
      <c r="L236" s="58"/>
      <c r="M236" s="97"/>
      <c r="N236" s="394"/>
      <c r="V236" s="395"/>
    </row>
    <row r="237" spans="1:22" ht="15.75" thickBot="1" x14ac:dyDescent="0.3">
      <c r="A237" s="503"/>
      <c r="B237" s="7"/>
      <c r="C237" s="7"/>
      <c r="D237" s="64"/>
      <c r="E237" s="49" t="s">
        <v>4</v>
      </c>
      <c r="F237" s="50"/>
      <c r="G237" s="563"/>
      <c r="H237" s="564"/>
      <c r="I237" s="565"/>
      <c r="J237" s="57" t="s">
        <v>0</v>
      </c>
      <c r="K237" s="58"/>
      <c r="L237" s="58"/>
      <c r="M237" s="97"/>
      <c r="N237" s="394"/>
      <c r="V237" s="395"/>
    </row>
    <row r="238" spans="1:22" ht="21.95" customHeight="1" thickTop="1" thickBot="1" x14ac:dyDescent="0.3">
      <c r="A238" s="501">
        <f>A234+1</f>
        <v>56</v>
      </c>
      <c r="B238" s="45" t="s">
        <v>37</v>
      </c>
      <c r="C238" s="45" t="s">
        <v>39</v>
      </c>
      <c r="D238" s="45" t="s">
        <v>24</v>
      </c>
      <c r="E238" s="505" t="s">
        <v>41</v>
      </c>
      <c r="F238" s="505"/>
      <c r="G238" s="505" t="s">
        <v>32</v>
      </c>
      <c r="H238" s="506"/>
      <c r="I238" s="51"/>
      <c r="J238" s="27" t="s">
        <v>2</v>
      </c>
      <c r="K238" s="28"/>
      <c r="L238" s="28"/>
      <c r="M238" s="29"/>
      <c r="N238" s="394"/>
      <c r="V238" s="395"/>
    </row>
    <row r="239" spans="1:22" ht="15.75" thickBot="1" x14ac:dyDescent="0.3">
      <c r="A239" s="502"/>
      <c r="B239" s="7"/>
      <c r="C239" s="7"/>
      <c r="D239" s="396"/>
      <c r="E239" s="7"/>
      <c r="F239" s="7"/>
      <c r="G239" s="560"/>
      <c r="H239" s="561"/>
      <c r="I239" s="562"/>
      <c r="J239" s="55" t="s">
        <v>2</v>
      </c>
      <c r="K239" s="55"/>
      <c r="L239" s="55"/>
      <c r="M239" s="100"/>
      <c r="N239" s="394"/>
      <c r="V239" s="395">
        <v>0</v>
      </c>
    </row>
    <row r="240" spans="1:22" ht="23.25" thickBot="1" x14ac:dyDescent="0.3">
      <c r="A240" s="502"/>
      <c r="B240" s="37" t="s">
        <v>38</v>
      </c>
      <c r="C240" s="37" t="s">
        <v>40</v>
      </c>
      <c r="D240" s="37" t="s">
        <v>23</v>
      </c>
      <c r="E240" s="510" t="s">
        <v>42</v>
      </c>
      <c r="F240" s="510"/>
      <c r="G240" s="511"/>
      <c r="H240" s="512"/>
      <c r="I240" s="513"/>
      <c r="J240" s="57" t="s">
        <v>1</v>
      </c>
      <c r="K240" s="58"/>
      <c r="L240" s="58"/>
      <c r="M240" s="97"/>
      <c r="N240" s="394"/>
      <c r="V240" s="395"/>
    </row>
    <row r="241" spans="1:22" ht="15.75" thickBot="1" x14ac:dyDescent="0.3">
      <c r="A241" s="503"/>
      <c r="B241" s="7"/>
      <c r="C241" s="7"/>
      <c r="D241" s="64"/>
      <c r="E241" s="49" t="s">
        <v>4</v>
      </c>
      <c r="F241" s="50"/>
      <c r="G241" s="563"/>
      <c r="H241" s="564"/>
      <c r="I241" s="565"/>
      <c r="J241" s="57" t="s">
        <v>0</v>
      </c>
      <c r="K241" s="58"/>
      <c r="L241" s="58"/>
      <c r="M241" s="97"/>
      <c r="N241" s="394"/>
      <c r="V241" s="395"/>
    </row>
    <row r="242" spans="1:22" ht="21.95" customHeight="1" thickTop="1" thickBot="1" x14ac:dyDescent="0.3">
      <c r="A242" s="501">
        <f>A238+1</f>
        <v>57</v>
      </c>
      <c r="B242" s="45" t="s">
        <v>37</v>
      </c>
      <c r="C242" s="45" t="s">
        <v>39</v>
      </c>
      <c r="D242" s="45" t="s">
        <v>24</v>
      </c>
      <c r="E242" s="505" t="s">
        <v>41</v>
      </c>
      <c r="F242" s="505"/>
      <c r="G242" s="505" t="s">
        <v>32</v>
      </c>
      <c r="H242" s="506"/>
      <c r="I242" s="51"/>
      <c r="J242" s="27" t="s">
        <v>2</v>
      </c>
      <c r="K242" s="28"/>
      <c r="L242" s="28"/>
      <c r="M242" s="29"/>
      <c r="N242" s="394"/>
      <c r="V242" s="395"/>
    </row>
    <row r="243" spans="1:22" ht="15.75" thickBot="1" x14ac:dyDescent="0.3">
      <c r="A243" s="502"/>
      <c r="B243" s="7"/>
      <c r="C243" s="7"/>
      <c r="D243" s="396"/>
      <c r="E243" s="7"/>
      <c r="F243" s="7"/>
      <c r="G243" s="560"/>
      <c r="H243" s="561"/>
      <c r="I243" s="562"/>
      <c r="J243" s="55" t="s">
        <v>2</v>
      </c>
      <c r="K243" s="55"/>
      <c r="L243" s="55"/>
      <c r="M243" s="100"/>
      <c r="N243" s="394"/>
      <c r="V243" s="395">
        <v>0</v>
      </c>
    </row>
    <row r="244" spans="1:22" ht="23.25" thickBot="1" x14ac:dyDescent="0.3">
      <c r="A244" s="502"/>
      <c r="B244" s="37" t="s">
        <v>38</v>
      </c>
      <c r="C244" s="37" t="s">
        <v>40</v>
      </c>
      <c r="D244" s="37" t="s">
        <v>23</v>
      </c>
      <c r="E244" s="510" t="s">
        <v>42</v>
      </c>
      <c r="F244" s="510"/>
      <c r="G244" s="511"/>
      <c r="H244" s="512"/>
      <c r="I244" s="513"/>
      <c r="J244" s="57" t="s">
        <v>1</v>
      </c>
      <c r="K244" s="58"/>
      <c r="L244" s="58"/>
      <c r="M244" s="97"/>
      <c r="N244" s="394"/>
      <c r="V244" s="395"/>
    </row>
    <row r="245" spans="1:22" ht="15.75" thickBot="1" x14ac:dyDescent="0.3">
      <c r="A245" s="503"/>
      <c r="B245" s="7"/>
      <c r="C245" s="7"/>
      <c r="D245" s="64"/>
      <c r="E245" s="49" t="s">
        <v>4</v>
      </c>
      <c r="F245" s="50"/>
      <c r="G245" s="563"/>
      <c r="H245" s="564"/>
      <c r="I245" s="565"/>
      <c r="J245" s="57" t="s">
        <v>0</v>
      </c>
      <c r="K245" s="58"/>
      <c r="L245" s="58"/>
      <c r="M245" s="97"/>
      <c r="N245" s="394"/>
      <c r="V245" s="395"/>
    </row>
    <row r="246" spans="1:22" ht="21.95" customHeight="1" thickTop="1" thickBot="1" x14ac:dyDescent="0.3">
      <c r="A246" s="501">
        <f>A242+1</f>
        <v>58</v>
      </c>
      <c r="B246" s="45" t="s">
        <v>37</v>
      </c>
      <c r="C246" s="45" t="s">
        <v>39</v>
      </c>
      <c r="D246" s="45" t="s">
        <v>24</v>
      </c>
      <c r="E246" s="505" t="s">
        <v>41</v>
      </c>
      <c r="F246" s="505"/>
      <c r="G246" s="505" t="s">
        <v>32</v>
      </c>
      <c r="H246" s="506"/>
      <c r="I246" s="51"/>
      <c r="J246" s="27" t="s">
        <v>2</v>
      </c>
      <c r="K246" s="28"/>
      <c r="L246" s="28"/>
      <c r="M246" s="29"/>
      <c r="N246" s="394"/>
      <c r="V246" s="395"/>
    </row>
    <row r="247" spans="1:22" ht="15.75" thickBot="1" x14ac:dyDescent="0.3">
      <c r="A247" s="502"/>
      <c r="B247" s="7"/>
      <c r="C247" s="7"/>
      <c r="D247" s="396"/>
      <c r="E247" s="7"/>
      <c r="F247" s="7"/>
      <c r="G247" s="560"/>
      <c r="H247" s="561"/>
      <c r="I247" s="562"/>
      <c r="J247" s="55" t="s">
        <v>2</v>
      </c>
      <c r="K247" s="55"/>
      <c r="L247" s="55"/>
      <c r="M247" s="100"/>
      <c r="N247" s="394"/>
      <c r="V247" s="395">
        <v>0</v>
      </c>
    </row>
    <row r="248" spans="1:22" ht="23.25" thickBot="1" x14ac:dyDescent="0.3">
      <c r="A248" s="502"/>
      <c r="B248" s="37" t="s">
        <v>38</v>
      </c>
      <c r="C248" s="37" t="s">
        <v>40</v>
      </c>
      <c r="D248" s="37" t="s">
        <v>23</v>
      </c>
      <c r="E248" s="510" t="s">
        <v>42</v>
      </c>
      <c r="F248" s="510"/>
      <c r="G248" s="511"/>
      <c r="H248" s="512"/>
      <c r="I248" s="513"/>
      <c r="J248" s="57" t="s">
        <v>1</v>
      </c>
      <c r="K248" s="58"/>
      <c r="L248" s="58"/>
      <c r="M248" s="97"/>
      <c r="N248" s="394"/>
      <c r="V248" s="395"/>
    </row>
    <row r="249" spans="1:22" ht="15.75" thickBot="1" x14ac:dyDescent="0.3">
      <c r="A249" s="503"/>
      <c r="B249" s="7"/>
      <c r="C249" s="7"/>
      <c r="D249" s="64"/>
      <c r="E249" s="49" t="s">
        <v>4</v>
      </c>
      <c r="F249" s="50"/>
      <c r="G249" s="563"/>
      <c r="H249" s="564"/>
      <c r="I249" s="565"/>
      <c r="J249" s="57" t="s">
        <v>0</v>
      </c>
      <c r="K249" s="58"/>
      <c r="L249" s="58"/>
      <c r="M249" s="97"/>
      <c r="N249" s="394"/>
      <c r="V249" s="395"/>
    </row>
    <row r="250" spans="1:22" ht="21.95" customHeight="1" thickTop="1" thickBot="1" x14ac:dyDescent="0.3">
      <c r="A250" s="501">
        <f>A246+1</f>
        <v>59</v>
      </c>
      <c r="B250" s="45" t="s">
        <v>37</v>
      </c>
      <c r="C250" s="45" t="s">
        <v>39</v>
      </c>
      <c r="D250" s="45" t="s">
        <v>24</v>
      </c>
      <c r="E250" s="505" t="s">
        <v>41</v>
      </c>
      <c r="F250" s="505"/>
      <c r="G250" s="505" t="s">
        <v>32</v>
      </c>
      <c r="H250" s="506"/>
      <c r="I250" s="51"/>
      <c r="J250" s="27" t="s">
        <v>2</v>
      </c>
      <c r="K250" s="28"/>
      <c r="L250" s="28"/>
      <c r="M250" s="29"/>
      <c r="N250" s="394"/>
      <c r="V250" s="395"/>
    </row>
    <row r="251" spans="1:22" ht="15.75" thickBot="1" x14ac:dyDescent="0.3">
      <c r="A251" s="502"/>
      <c r="B251" s="7"/>
      <c r="C251" s="7"/>
      <c r="D251" s="396"/>
      <c r="E251" s="7"/>
      <c r="F251" s="7"/>
      <c r="G251" s="560"/>
      <c r="H251" s="561"/>
      <c r="I251" s="562"/>
      <c r="J251" s="55" t="s">
        <v>2</v>
      </c>
      <c r="K251" s="55"/>
      <c r="L251" s="55"/>
      <c r="M251" s="100"/>
      <c r="N251" s="394"/>
      <c r="V251" s="395">
        <v>0</v>
      </c>
    </row>
    <row r="252" spans="1:22" ht="23.25" thickBot="1" x14ac:dyDescent="0.3">
      <c r="A252" s="502"/>
      <c r="B252" s="37" t="s">
        <v>38</v>
      </c>
      <c r="C252" s="37" t="s">
        <v>40</v>
      </c>
      <c r="D252" s="37" t="s">
        <v>23</v>
      </c>
      <c r="E252" s="510" t="s">
        <v>42</v>
      </c>
      <c r="F252" s="510"/>
      <c r="G252" s="511"/>
      <c r="H252" s="512"/>
      <c r="I252" s="513"/>
      <c r="J252" s="57" t="s">
        <v>1</v>
      </c>
      <c r="K252" s="58"/>
      <c r="L252" s="58"/>
      <c r="M252" s="97"/>
      <c r="N252" s="394"/>
      <c r="V252" s="395"/>
    </row>
    <row r="253" spans="1:22" ht="15.75" thickBot="1" x14ac:dyDescent="0.3">
      <c r="A253" s="503"/>
      <c r="B253" s="7"/>
      <c r="C253" s="7"/>
      <c r="D253" s="64"/>
      <c r="E253" s="49" t="s">
        <v>4</v>
      </c>
      <c r="F253" s="50"/>
      <c r="G253" s="563"/>
      <c r="H253" s="564"/>
      <c r="I253" s="565"/>
      <c r="J253" s="57" t="s">
        <v>0</v>
      </c>
      <c r="K253" s="58"/>
      <c r="L253" s="58"/>
      <c r="M253" s="97"/>
      <c r="N253" s="394"/>
      <c r="V253" s="395"/>
    </row>
    <row r="254" spans="1:22" ht="21.95" customHeight="1" thickTop="1" thickBot="1" x14ac:dyDescent="0.3">
      <c r="A254" s="501">
        <f>A250+1</f>
        <v>60</v>
      </c>
      <c r="B254" s="45" t="s">
        <v>37</v>
      </c>
      <c r="C254" s="45" t="s">
        <v>39</v>
      </c>
      <c r="D254" s="45" t="s">
        <v>24</v>
      </c>
      <c r="E254" s="505" t="s">
        <v>41</v>
      </c>
      <c r="F254" s="505"/>
      <c r="G254" s="505" t="s">
        <v>32</v>
      </c>
      <c r="H254" s="506"/>
      <c r="I254" s="51"/>
      <c r="J254" s="27" t="s">
        <v>2</v>
      </c>
      <c r="K254" s="28"/>
      <c r="L254" s="28"/>
      <c r="M254" s="29"/>
      <c r="N254" s="394"/>
      <c r="V254" s="395"/>
    </row>
    <row r="255" spans="1:22" ht="15.75" thickBot="1" x14ac:dyDescent="0.3">
      <c r="A255" s="502"/>
      <c r="B255" s="7"/>
      <c r="C255" s="7"/>
      <c r="D255" s="396"/>
      <c r="E255" s="7"/>
      <c r="F255" s="7"/>
      <c r="G255" s="560"/>
      <c r="H255" s="561"/>
      <c r="I255" s="562"/>
      <c r="J255" s="55" t="s">
        <v>2</v>
      </c>
      <c r="K255" s="55"/>
      <c r="L255" s="55"/>
      <c r="M255" s="100"/>
      <c r="N255" s="394"/>
      <c r="V255" s="395">
        <v>0</v>
      </c>
    </row>
    <row r="256" spans="1:22" ht="23.25" thickBot="1" x14ac:dyDescent="0.3">
      <c r="A256" s="502"/>
      <c r="B256" s="37" t="s">
        <v>38</v>
      </c>
      <c r="C256" s="37" t="s">
        <v>40</v>
      </c>
      <c r="D256" s="37" t="s">
        <v>23</v>
      </c>
      <c r="E256" s="510" t="s">
        <v>42</v>
      </c>
      <c r="F256" s="510"/>
      <c r="G256" s="511"/>
      <c r="H256" s="512"/>
      <c r="I256" s="513"/>
      <c r="J256" s="57" t="s">
        <v>1</v>
      </c>
      <c r="K256" s="58"/>
      <c r="L256" s="58"/>
      <c r="M256" s="97"/>
      <c r="N256" s="394"/>
      <c r="V256" s="395"/>
    </row>
    <row r="257" spans="1:22" ht="15.75" thickBot="1" x14ac:dyDescent="0.3">
      <c r="A257" s="503"/>
      <c r="B257" s="7"/>
      <c r="C257" s="7"/>
      <c r="D257" s="64"/>
      <c r="E257" s="49" t="s">
        <v>4</v>
      </c>
      <c r="F257" s="50"/>
      <c r="G257" s="563"/>
      <c r="H257" s="564"/>
      <c r="I257" s="565"/>
      <c r="J257" s="57" t="s">
        <v>0</v>
      </c>
      <c r="K257" s="58"/>
      <c r="L257" s="58"/>
      <c r="M257" s="97"/>
      <c r="N257" s="394"/>
      <c r="V257" s="395"/>
    </row>
    <row r="258" spans="1:22" ht="21.95" customHeight="1" thickTop="1" thickBot="1" x14ac:dyDescent="0.3">
      <c r="A258" s="501">
        <f>A254+1</f>
        <v>61</v>
      </c>
      <c r="B258" s="45" t="s">
        <v>37</v>
      </c>
      <c r="C258" s="45" t="s">
        <v>39</v>
      </c>
      <c r="D258" s="45" t="s">
        <v>24</v>
      </c>
      <c r="E258" s="505" t="s">
        <v>41</v>
      </c>
      <c r="F258" s="505"/>
      <c r="G258" s="505" t="s">
        <v>32</v>
      </c>
      <c r="H258" s="506"/>
      <c r="I258" s="51"/>
      <c r="J258" s="27" t="s">
        <v>2</v>
      </c>
      <c r="K258" s="28"/>
      <c r="L258" s="28"/>
      <c r="M258" s="29"/>
      <c r="N258" s="394"/>
      <c r="V258" s="395"/>
    </row>
    <row r="259" spans="1:22" ht="15.75" thickBot="1" x14ac:dyDescent="0.3">
      <c r="A259" s="502"/>
      <c r="B259" s="7"/>
      <c r="C259" s="7"/>
      <c r="D259" s="396"/>
      <c r="E259" s="7"/>
      <c r="F259" s="7"/>
      <c r="G259" s="560"/>
      <c r="H259" s="561"/>
      <c r="I259" s="562"/>
      <c r="J259" s="55" t="s">
        <v>2</v>
      </c>
      <c r="K259" s="55"/>
      <c r="L259" s="55"/>
      <c r="M259" s="100"/>
      <c r="N259" s="394"/>
      <c r="V259" s="395">
        <v>0</v>
      </c>
    </row>
    <row r="260" spans="1:22" ht="23.25" thickBot="1" x14ac:dyDescent="0.3">
      <c r="A260" s="502"/>
      <c r="B260" s="37" t="s">
        <v>38</v>
      </c>
      <c r="C260" s="37" t="s">
        <v>40</v>
      </c>
      <c r="D260" s="37" t="s">
        <v>23</v>
      </c>
      <c r="E260" s="510" t="s">
        <v>42</v>
      </c>
      <c r="F260" s="510"/>
      <c r="G260" s="511"/>
      <c r="H260" s="512"/>
      <c r="I260" s="513"/>
      <c r="J260" s="57" t="s">
        <v>1</v>
      </c>
      <c r="K260" s="58"/>
      <c r="L260" s="58"/>
      <c r="M260" s="97"/>
      <c r="N260" s="394"/>
      <c r="V260" s="395"/>
    </row>
    <row r="261" spans="1:22" ht="15.75" thickBot="1" x14ac:dyDescent="0.3">
      <c r="A261" s="503"/>
      <c r="B261" s="7"/>
      <c r="C261" s="7"/>
      <c r="D261" s="64"/>
      <c r="E261" s="49" t="s">
        <v>4</v>
      </c>
      <c r="F261" s="50"/>
      <c r="G261" s="563"/>
      <c r="H261" s="564"/>
      <c r="I261" s="565"/>
      <c r="J261" s="57" t="s">
        <v>0</v>
      </c>
      <c r="K261" s="58"/>
      <c r="L261" s="58"/>
      <c r="M261" s="97"/>
      <c r="N261" s="394"/>
      <c r="V261" s="395"/>
    </row>
    <row r="262" spans="1:22" ht="21.95" customHeight="1" thickTop="1" thickBot="1" x14ac:dyDescent="0.3">
      <c r="A262" s="501">
        <f>A258+1</f>
        <v>62</v>
      </c>
      <c r="B262" s="45" t="s">
        <v>37</v>
      </c>
      <c r="C262" s="45" t="s">
        <v>39</v>
      </c>
      <c r="D262" s="45" t="s">
        <v>24</v>
      </c>
      <c r="E262" s="505" t="s">
        <v>41</v>
      </c>
      <c r="F262" s="505"/>
      <c r="G262" s="505" t="s">
        <v>32</v>
      </c>
      <c r="H262" s="506"/>
      <c r="I262" s="51"/>
      <c r="J262" s="27" t="s">
        <v>2</v>
      </c>
      <c r="K262" s="28"/>
      <c r="L262" s="28"/>
      <c r="M262" s="29"/>
      <c r="N262" s="394"/>
      <c r="V262" s="395"/>
    </row>
    <row r="263" spans="1:22" ht="15.75" thickBot="1" x14ac:dyDescent="0.3">
      <c r="A263" s="502"/>
      <c r="B263" s="7"/>
      <c r="C263" s="7"/>
      <c r="D263" s="396"/>
      <c r="E263" s="7"/>
      <c r="F263" s="7"/>
      <c r="G263" s="560"/>
      <c r="H263" s="561"/>
      <c r="I263" s="562"/>
      <c r="J263" s="55" t="s">
        <v>2</v>
      </c>
      <c r="K263" s="55"/>
      <c r="L263" s="55"/>
      <c r="M263" s="100"/>
      <c r="N263" s="394"/>
      <c r="V263" s="395">
        <v>0</v>
      </c>
    </row>
    <row r="264" spans="1:22" ht="23.25" thickBot="1" x14ac:dyDescent="0.3">
      <c r="A264" s="502"/>
      <c r="B264" s="37" t="s">
        <v>38</v>
      </c>
      <c r="C264" s="37" t="s">
        <v>40</v>
      </c>
      <c r="D264" s="37" t="s">
        <v>23</v>
      </c>
      <c r="E264" s="510" t="s">
        <v>42</v>
      </c>
      <c r="F264" s="510"/>
      <c r="G264" s="511"/>
      <c r="H264" s="512"/>
      <c r="I264" s="513"/>
      <c r="J264" s="57" t="s">
        <v>1</v>
      </c>
      <c r="K264" s="58"/>
      <c r="L264" s="58"/>
      <c r="M264" s="97"/>
      <c r="N264" s="394"/>
      <c r="V264" s="395"/>
    </row>
    <row r="265" spans="1:22" ht="15.75" thickBot="1" x14ac:dyDescent="0.3">
      <c r="A265" s="503"/>
      <c r="B265" s="7"/>
      <c r="C265" s="7"/>
      <c r="D265" s="64"/>
      <c r="E265" s="49" t="s">
        <v>4</v>
      </c>
      <c r="F265" s="50"/>
      <c r="G265" s="563"/>
      <c r="H265" s="564"/>
      <c r="I265" s="565"/>
      <c r="J265" s="57" t="s">
        <v>0</v>
      </c>
      <c r="K265" s="58"/>
      <c r="L265" s="58"/>
      <c r="M265" s="97"/>
      <c r="N265" s="394"/>
      <c r="V265" s="395"/>
    </row>
    <row r="266" spans="1:22" ht="21.95" customHeight="1" thickTop="1" thickBot="1" x14ac:dyDescent="0.3">
      <c r="A266" s="501">
        <f>A262+1</f>
        <v>63</v>
      </c>
      <c r="B266" s="45" t="s">
        <v>37</v>
      </c>
      <c r="C266" s="45" t="s">
        <v>39</v>
      </c>
      <c r="D266" s="45" t="s">
        <v>24</v>
      </c>
      <c r="E266" s="505" t="s">
        <v>41</v>
      </c>
      <c r="F266" s="505"/>
      <c r="G266" s="505" t="s">
        <v>32</v>
      </c>
      <c r="H266" s="506"/>
      <c r="I266" s="51"/>
      <c r="J266" s="27" t="s">
        <v>2</v>
      </c>
      <c r="K266" s="28"/>
      <c r="L266" s="28"/>
      <c r="M266" s="29"/>
      <c r="N266" s="394"/>
      <c r="V266" s="395"/>
    </row>
    <row r="267" spans="1:22" ht="15.75" thickBot="1" x14ac:dyDescent="0.3">
      <c r="A267" s="502"/>
      <c r="B267" s="7"/>
      <c r="C267" s="7"/>
      <c r="D267" s="396"/>
      <c r="E267" s="7"/>
      <c r="F267" s="7"/>
      <c r="G267" s="560"/>
      <c r="H267" s="561"/>
      <c r="I267" s="562"/>
      <c r="J267" s="55" t="s">
        <v>2</v>
      </c>
      <c r="K267" s="55"/>
      <c r="L267" s="55"/>
      <c r="M267" s="100"/>
      <c r="N267" s="394"/>
      <c r="V267" s="395">
        <v>0</v>
      </c>
    </row>
    <row r="268" spans="1:22" ht="23.25" thickBot="1" x14ac:dyDescent="0.3">
      <c r="A268" s="502"/>
      <c r="B268" s="37" t="s">
        <v>38</v>
      </c>
      <c r="C268" s="37" t="s">
        <v>40</v>
      </c>
      <c r="D268" s="37" t="s">
        <v>23</v>
      </c>
      <c r="E268" s="510" t="s">
        <v>42</v>
      </c>
      <c r="F268" s="510"/>
      <c r="G268" s="511"/>
      <c r="H268" s="512"/>
      <c r="I268" s="513"/>
      <c r="J268" s="57" t="s">
        <v>1</v>
      </c>
      <c r="K268" s="58"/>
      <c r="L268" s="58"/>
      <c r="M268" s="97"/>
      <c r="N268" s="394"/>
      <c r="V268" s="395"/>
    </row>
    <row r="269" spans="1:22" ht="15.75" thickBot="1" x14ac:dyDescent="0.3">
      <c r="A269" s="503"/>
      <c r="B269" s="7"/>
      <c r="C269" s="7"/>
      <c r="D269" s="64"/>
      <c r="E269" s="49" t="s">
        <v>4</v>
      </c>
      <c r="F269" s="50"/>
      <c r="G269" s="563"/>
      <c r="H269" s="564"/>
      <c r="I269" s="565"/>
      <c r="J269" s="57" t="s">
        <v>0</v>
      </c>
      <c r="K269" s="58"/>
      <c r="L269" s="58"/>
      <c r="M269" s="97"/>
      <c r="N269" s="394"/>
      <c r="V269" s="395"/>
    </row>
    <row r="270" spans="1:22" ht="21.95" customHeight="1" thickTop="1" thickBot="1" x14ac:dyDescent="0.3">
      <c r="A270" s="501">
        <f>A266+1</f>
        <v>64</v>
      </c>
      <c r="B270" s="45" t="s">
        <v>37</v>
      </c>
      <c r="C270" s="45" t="s">
        <v>39</v>
      </c>
      <c r="D270" s="45" t="s">
        <v>24</v>
      </c>
      <c r="E270" s="505" t="s">
        <v>41</v>
      </c>
      <c r="F270" s="505"/>
      <c r="G270" s="505" t="s">
        <v>32</v>
      </c>
      <c r="H270" s="506"/>
      <c r="I270" s="51"/>
      <c r="J270" s="27" t="s">
        <v>2</v>
      </c>
      <c r="K270" s="28"/>
      <c r="L270" s="28"/>
      <c r="M270" s="29"/>
      <c r="N270" s="394"/>
      <c r="V270" s="395"/>
    </row>
    <row r="271" spans="1:22" ht="15.75" thickBot="1" x14ac:dyDescent="0.3">
      <c r="A271" s="502"/>
      <c r="B271" s="7"/>
      <c r="C271" s="7"/>
      <c r="D271" s="396"/>
      <c r="E271" s="7"/>
      <c r="F271" s="7"/>
      <c r="G271" s="560"/>
      <c r="H271" s="561"/>
      <c r="I271" s="562"/>
      <c r="J271" s="55" t="s">
        <v>2</v>
      </c>
      <c r="K271" s="55"/>
      <c r="L271" s="55"/>
      <c r="M271" s="100"/>
      <c r="N271" s="394"/>
      <c r="V271" s="395">
        <v>0</v>
      </c>
    </row>
    <row r="272" spans="1:22" ht="23.25" thickBot="1" x14ac:dyDescent="0.3">
      <c r="A272" s="502"/>
      <c r="B272" s="37" t="s">
        <v>38</v>
      </c>
      <c r="C272" s="37" t="s">
        <v>40</v>
      </c>
      <c r="D272" s="37" t="s">
        <v>23</v>
      </c>
      <c r="E272" s="510" t="s">
        <v>42</v>
      </c>
      <c r="F272" s="510"/>
      <c r="G272" s="511"/>
      <c r="H272" s="512"/>
      <c r="I272" s="513"/>
      <c r="J272" s="57" t="s">
        <v>1</v>
      </c>
      <c r="K272" s="58"/>
      <c r="L272" s="58"/>
      <c r="M272" s="97"/>
      <c r="N272" s="394"/>
      <c r="V272" s="395"/>
    </row>
    <row r="273" spans="1:22" ht="15.75" thickBot="1" x14ac:dyDescent="0.3">
      <c r="A273" s="503"/>
      <c r="B273" s="7"/>
      <c r="C273" s="7"/>
      <c r="D273" s="64"/>
      <c r="E273" s="49" t="s">
        <v>4</v>
      </c>
      <c r="F273" s="50"/>
      <c r="G273" s="563"/>
      <c r="H273" s="564"/>
      <c r="I273" s="565"/>
      <c r="J273" s="57" t="s">
        <v>0</v>
      </c>
      <c r="K273" s="58"/>
      <c r="L273" s="58"/>
      <c r="M273" s="97"/>
      <c r="N273" s="394"/>
      <c r="V273" s="395"/>
    </row>
    <row r="274" spans="1:22" ht="21.95" customHeight="1" thickTop="1" thickBot="1" x14ac:dyDescent="0.3">
      <c r="A274" s="501">
        <f>A270+1</f>
        <v>65</v>
      </c>
      <c r="B274" s="45" t="s">
        <v>37</v>
      </c>
      <c r="C274" s="45" t="s">
        <v>39</v>
      </c>
      <c r="D274" s="45" t="s">
        <v>24</v>
      </c>
      <c r="E274" s="505" t="s">
        <v>41</v>
      </c>
      <c r="F274" s="505"/>
      <c r="G274" s="505" t="s">
        <v>32</v>
      </c>
      <c r="H274" s="506"/>
      <c r="I274" s="51"/>
      <c r="J274" s="27" t="s">
        <v>2</v>
      </c>
      <c r="K274" s="28"/>
      <c r="L274" s="28"/>
      <c r="M274" s="29"/>
      <c r="N274" s="394"/>
      <c r="V274" s="395"/>
    </row>
    <row r="275" spans="1:22" ht="15.75" thickBot="1" x14ac:dyDescent="0.3">
      <c r="A275" s="502"/>
      <c r="B275" s="7"/>
      <c r="C275" s="7"/>
      <c r="D275" s="396"/>
      <c r="E275" s="7"/>
      <c r="F275" s="7"/>
      <c r="G275" s="560"/>
      <c r="H275" s="561"/>
      <c r="I275" s="562"/>
      <c r="J275" s="55" t="s">
        <v>2</v>
      </c>
      <c r="K275" s="55"/>
      <c r="L275" s="55"/>
      <c r="M275" s="100"/>
      <c r="N275" s="394"/>
      <c r="V275" s="395">
        <v>0</v>
      </c>
    </row>
    <row r="276" spans="1:22" ht="23.25" thickBot="1" x14ac:dyDescent="0.3">
      <c r="A276" s="502"/>
      <c r="B276" s="37" t="s">
        <v>38</v>
      </c>
      <c r="C276" s="37" t="s">
        <v>40</v>
      </c>
      <c r="D276" s="37" t="s">
        <v>23</v>
      </c>
      <c r="E276" s="510" t="s">
        <v>42</v>
      </c>
      <c r="F276" s="510"/>
      <c r="G276" s="511"/>
      <c r="H276" s="512"/>
      <c r="I276" s="513"/>
      <c r="J276" s="57" t="s">
        <v>1</v>
      </c>
      <c r="K276" s="58"/>
      <c r="L276" s="58"/>
      <c r="M276" s="97"/>
      <c r="N276" s="394"/>
      <c r="V276" s="395"/>
    </row>
    <row r="277" spans="1:22" ht="15.75" thickBot="1" x14ac:dyDescent="0.3">
      <c r="A277" s="503"/>
      <c r="B277" s="7"/>
      <c r="C277" s="7"/>
      <c r="D277" s="64"/>
      <c r="E277" s="49" t="s">
        <v>4</v>
      </c>
      <c r="F277" s="50"/>
      <c r="G277" s="563"/>
      <c r="H277" s="564"/>
      <c r="I277" s="565"/>
      <c r="J277" s="57" t="s">
        <v>0</v>
      </c>
      <c r="K277" s="58"/>
      <c r="L277" s="58"/>
      <c r="M277" s="97"/>
      <c r="N277" s="394"/>
      <c r="V277" s="395"/>
    </row>
    <row r="278" spans="1:22" ht="21.95" customHeight="1" thickTop="1" thickBot="1" x14ac:dyDescent="0.3">
      <c r="A278" s="501">
        <f>A274+1</f>
        <v>66</v>
      </c>
      <c r="B278" s="45" t="s">
        <v>37</v>
      </c>
      <c r="C278" s="45" t="s">
        <v>39</v>
      </c>
      <c r="D278" s="45" t="s">
        <v>24</v>
      </c>
      <c r="E278" s="505" t="s">
        <v>41</v>
      </c>
      <c r="F278" s="505"/>
      <c r="G278" s="505" t="s">
        <v>32</v>
      </c>
      <c r="H278" s="506"/>
      <c r="I278" s="51"/>
      <c r="J278" s="27" t="s">
        <v>2</v>
      </c>
      <c r="K278" s="28"/>
      <c r="L278" s="28"/>
      <c r="M278" s="29"/>
      <c r="N278" s="394"/>
      <c r="V278" s="395"/>
    </row>
    <row r="279" spans="1:22" ht="15.75" thickBot="1" x14ac:dyDescent="0.3">
      <c r="A279" s="502"/>
      <c r="B279" s="7"/>
      <c r="C279" s="7"/>
      <c r="D279" s="396"/>
      <c r="E279" s="7"/>
      <c r="F279" s="7"/>
      <c r="G279" s="560"/>
      <c r="H279" s="561"/>
      <c r="I279" s="562"/>
      <c r="J279" s="55" t="s">
        <v>2</v>
      </c>
      <c r="K279" s="55"/>
      <c r="L279" s="55"/>
      <c r="M279" s="100"/>
      <c r="N279" s="394"/>
      <c r="V279" s="395">
        <v>0</v>
      </c>
    </row>
    <row r="280" spans="1:22" ht="23.25" thickBot="1" x14ac:dyDescent="0.3">
      <c r="A280" s="502"/>
      <c r="B280" s="37" t="s">
        <v>38</v>
      </c>
      <c r="C280" s="37" t="s">
        <v>40</v>
      </c>
      <c r="D280" s="37" t="s">
        <v>23</v>
      </c>
      <c r="E280" s="510" t="s">
        <v>42</v>
      </c>
      <c r="F280" s="510"/>
      <c r="G280" s="511"/>
      <c r="H280" s="512"/>
      <c r="I280" s="513"/>
      <c r="J280" s="57" t="s">
        <v>1</v>
      </c>
      <c r="K280" s="58"/>
      <c r="L280" s="58"/>
      <c r="M280" s="97"/>
      <c r="N280" s="394"/>
      <c r="V280" s="395"/>
    </row>
    <row r="281" spans="1:22" ht="15.75" thickBot="1" x14ac:dyDescent="0.3">
      <c r="A281" s="503"/>
      <c r="B281" s="7"/>
      <c r="C281" s="7"/>
      <c r="D281" s="64"/>
      <c r="E281" s="49" t="s">
        <v>4</v>
      </c>
      <c r="F281" s="50"/>
      <c r="G281" s="563"/>
      <c r="H281" s="564"/>
      <c r="I281" s="565"/>
      <c r="J281" s="57" t="s">
        <v>0</v>
      </c>
      <c r="K281" s="58"/>
      <c r="L281" s="58"/>
      <c r="M281" s="97"/>
      <c r="N281" s="394"/>
      <c r="V281" s="395"/>
    </row>
    <row r="282" spans="1:22" ht="21.95" customHeight="1" thickTop="1" thickBot="1" x14ac:dyDescent="0.3">
      <c r="A282" s="501">
        <f>A278+1</f>
        <v>67</v>
      </c>
      <c r="B282" s="45" t="s">
        <v>37</v>
      </c>
      <c r="C282" s="45" t="s">
        <v>39</v>
      </c>
      <c r="D282" s="45" t="s">
        <v>24</v>
      </c>
      <c r="E282" s="505" t="s">
        <v>41</v>
      </c>
      <c r="F282" s="505"/>
      <c r="G282" s="505" t="s">
        <v>32</v>
      </c>
      <c r="H282" s="506"/>
      <c r="I282" s="51"/>
      <c r="J282" s="27" t="s">
        <v>2</v>
      </c>
      <c r="K282" s="28"/>
      <c r="L282" s="28"/>
      <c r="M282" s="29"/>
      <c r="N282" s="394"/>
      <c r="V282" s="395"/>
    </row>
    <row r="283" spans="1:22" ht="15.75" thickBot="1" x14ac:dyDescent="0.3">
      <c r="A283" s="502"/>
      <c r="B283" s="7"/>
      <c r="C283" s="7"/>
      <c r="D283" s="396"/>
      <c r="E283" s="7"/>
      <c r="F283" s="7"/>
      <c r="G283" s="560"/>
      <c r="H283" s="561"/>
      <c r="I283" s="562"/>
      <c r="J283" s="55" t="s">
        <v>2</v>
      </c>
      <c r="K283" s="55"/>
      <c r="L283" s="55"/>
      <c r="M283" s="100"/>
      <c r="N283" s="394"/>
      <c r="V283" s="395">
        <v>0</v>
      </c>
    </row>
    <row r="284" spans="1:22" ht="23.25" thickBot="1" x14ac:dyDescent="0.3">
      <c r="A284" s="502"/>
      <c r="B284" s="37" t="s">
        <v>38</v>
      </c>
      <c r="C284" s="37" t="s">
        <v>40</v>
      </c>
      <c r="D284" s="37" t="s">
        <v>23</v>
      </c>
      <c r="E284" s="510" t="s">
        <v>42</v>
      </c>
      <c r="F284" s="510"/>
      <c r="G284" s="511"/>
      <c r="H284" s="512"/>
      <c r="I284" s="513"/>
      <c r="J284" s="57" t="s">
        <v>1</v>
      </c>
      <c r="K284" s="58"/>
      <c r="L284" s="58"/>
      <c r="M284" s="97"/>
      <c r="N284" s="394"/>
      <c r="V284" s="395"/>
    </row>
    <row r="285" spans="1:22" ht="15.75" thickBot="1" x14ac:dyDescent="0.3">
      <c r="A285" s="503"/>
      <c r="B285" s="7"/>
      <c r="C285" s="7"/>
      <c r="D285" s="64"/>
      <c r="E285" s="49" t="s">
        <v>4</v>
      </c>
      <c r="F285" s="50"/>
      <c r="G285" s="563"/>
      <c r="H285" s="564"/>
      <c r="I285" s="565"/>
      <c r="J285" s="57" t="s">
        <v>0</v>
      </c>
      <c r="K285" s="58"/>
      <c r="L285" s="58"/>
      <c r="M285" s="97"/>
      <c r="N285" s="394"/>
      <c r="V285" s="395"/>
    </row>
    <row r="286" spans="1:22" ht="21.95" customHeight="1" thickTop="1" thickBot="1" x14ac:dyDescent="0.3">
      <c r="A286" s="501">
        <f>A282+1</f>
        <v>68</v>
      </c>
      <c r="B286" s="45" t="s">
        <v>37</v>
      </c>
      <c r="C286" s="45" t="s">
        <v>39</v>
      </c>
      <c r="D286" s="45" t="s">
        <v>24</v>
      </c>
      <c r="E286" s="505" t="s">
        <v>41</v>
      </c>
      <c r="F286" s="505"/>
      <c r="G286" s="505" t="s">
        <v>32</v>
      </c>
      <c r="H286" s="506"/>
      <c r="I286" s="51"/>
      <c r="J286" s="27" t="s">
        <v>2</v>
      </c>
      <c r="K286" s="28"/>
      <c r="L286" s="28"/>
      <c r="M286" s="29"/>
      <c r="N286" s="394"/>
      <c r="V286" s="395"/>
    </row>
    <row r="287" spans="1:22" ht="15.75" thickBot="1" x14ac:dyDescent="0.3">
      <c r="A287" s="502"/>
      <c r="B287" s="7"/>
      <c r="C287" s="7"/>
      <c r="D287" s="396"/>
      <c r="E287" s="7"/>
      <c r="F287" s="7"/>
      <c r="G287" s="560"/>
      <c r="H287" s="561"/>
      <c r="I287" s="562"/>
      <c r="J287" s="55" t="s">
        <v>2</v>
      </c>
      <c r="K287" s="55"/>
      <c r="L287" s="55"/>
      <c r="M287" s="100"/>
      <c r="N287" s="394"/>
      <c r="V287" s="395">
        <v>0</v>
      </c>
    </row>
    <row r="288" spans="1:22" ht="23.25" thickBot="1" x14ac:dyDescent="0.3">
      <c r="A288" s="502"/>
      <c r="B288" s="37" t="s">
        <v>38</v>
      </c>
      <c r="C288" s="37" t="s">
        <v>40</v>
      </c>
      <c r="D288" s="37" t="s">
        <v>23</v>
      </c>
      <c r="E288" s="510" t="s">
        <v>42</v>
      </c>
      <c r="F288" s="510"/>
      <c r="G288" s="511"/>
      <c r="H288" s="512"/>
      <c r="I288" s="513"/>
      <c r="J288" s="57" t="s">
        <v>1</v>
      </c>
      <c r="K288" s="58"/>
      <c r="L288" s="58"/>
      <c r="M288" s="97"/>
      <c r="N288" s="394"/>
      <c r="V288" s="395"/>
    </row>
    <row r="289" spans="1:22" ht="15.75" thickBot="1" x14ac:dyDescent="0.3">
      <c r="A289" s="503"/>
      <c r="B289" s="7"/>
      <c r="C289" s="7"/>
      <c r="D289" s="64"/>
      <c r="E289" s="49" t="s">
        <v>4</v>
      </c>
      <c r="F289" s="50"/>
      <c r="G289" s="563"/>
      <c r="H289" s="564"/>
      <c r="I289" s="565"/>
      <c r="J289" s="57" t="s">
        <v>0</v>
      </c>
      <c r="K289" s="58"/>
      <c r="L289" s="58"/>
      <c r="M289" s="97"/>
      <c r="N289" s="394"/>
      <c r="V289" s="395"/>
    </row>
    <row r="290" spans="1:22" ht="21.95" customHeight="1" thickTop="1" thickBot="1" x14ac:dyDescent="0.3">
      <c r="A290" s="501">
        <f>A286+1</f>
        <v>69</v>
      </c>
      <c r="B290" s="45" t="s">
        <v>37</v>
      </c>
      <c r="C290" s="45" t="s">
        <v>39</v>
      </c>
      <c r="D290" s="45" t="s">
        <v>24</v>
      </c>
      <c r="E290" s="505" t="s">
        <v>41</v>
      </c>
      <c r="F290" s="505"/>
      <c r="G290" s="505" t="s">
        <v>32</v>
      </c>
      <c r="H290" s="506"/>
      <c r="I290" s="51"/>
      <c r="J290" s="27" t="s">
        <v>2</v>
      </c>
      <c r="K290" s="28"/>
      <c r="L290" s="28"/>
      <c r="M290" s="29"/>
      <c r="N290" s="394"/>
      <c r="V290" s="395"/>
    </row>
    <row r="291" spans="1:22" ht="15.75" thickBot="1" x14ac:dyDescent="0.3">
      <c r="A291" s="502"/>
      <c r="B291" s="7"/>
      <c r="C291" s="7"/>
      <c r="D291" s="396"/>
      <c r="E291" s="7"/>
      <c r="F291" s="7"/>
      <c r="G291" s="560"/>
      <c r="H291" s="561"/>
      <c r="I291" s="562"/>
      <c r="J291" s="55" t="s">
        <v>2</v>
      </c>
      <c r="K291" s="55"/>
      <c r="L291" s="55"/>
      <c r="M291" s="100"/>
      <c r="N291" s="394"/>
      <c r="V291" s="395">
        <v>0</v>
      </c>
    </row>
    <row r="292" spans="1:22" ht="23.25" thickBot="1" x14ac:dyDescent="0.3">
      <c r="A292" s="502"/>
      <c r="B292" s="37" t="s">
        <v>38</v>
      </c>
      <c r="C292" s="37" t="s">
        <v>40</v>
      </c>
      <c r="D292" s="37" t="s">
        <v>23</v>
      </c>
      <c r="E292" s="510" t="s">
        <v>42</v>
      </c>
      <c r="F292" s="510"/>
      <c r="G292" s="511"/>
      <c r="H292" s="512"/>
      <c r="I292" s="513"/>
      <c r="J292" s="57" t="s">
        <v>1</v>
      </c>
      <c r="K292" s="58"/>
      <c r="L292" s="58"/>
      <c r="M292" s="97"/>
      <c r="N292" s="394"/>
      <c r="V292" s="395"/>
    </row>
    <row r="293" spans="1:22" ht="15.75" thickBot="1" x14ac:dyDescent="0.3">
      <c r="A293" s="503"/>
      <c r="B293" s="7"/>
      <c r="C293" s="7"/>
      <c r="D293" s="64"/>
      <c r="E293" s="49" t="s">
        <v>4</v>
      </c>
      <c r="F293" s="50"/>
      <c r="G293" s="563"/>
      <c r="H293" s="564"/>
      <c r="I293" s="565"/>
      <c r="J293" s="57" t="s">
        <v>0</v>
      </c>
      <c r="K293" s="58"/>
      <c r="L293" s="58"/>
      <c r="M293" s="97"/>
      <c r="N293" s="394"/>
      <c r="V293" s="395"/>
    </row>
    <row r="294" spans="1:22" ht="21.95" customHeight="1" thickTop="1" thickBot="1" x14ac:dyDescent="0.3">
      <c r="A294" s="501">
        <f>A290+1</f>
        <v>70</v>
      </c>
      <c r="B294" s="45" t="s">
        <v>37</v>
      </c>
      <c r="C294" s="45" t="s">
        <v>39</v>
      </c>
      <c r="D294" s="45" t="s">
        <v>24</v>
      </c>
      <c r="E294" s="505" t="s">
        <v>41</v>
      </c>
      <c r="F294" s="505"/>
      <c r="G294" s="505" t="s">
        <v>32</v>
      </c>
      <c r="H294" s="506"/>
      <c r="I294" s="51"/>
      <c r="J294" s="27" t="s">
        <v>2</v>
      </c>
      <c r="K294" s="28"/>
      <c r="L294" s="28"/>
      <c r="M294" s="29"/>
      <c r="N294" s="394"/>
      <c r="V294" s="395"/>
    </row>
    <row r="295" spans="1:22" ht="15.75" thickBot="1" x14ac:dyDescent="0.3">
      <c r="A295" s="502"/>
      <c r="B295" s="7"/>
      <c r="C295" s="7"/>
      <c r="D295" s="396"/>
      <c r="E295" s="7"/>
      <c r="F295" s="7"/>
      <c r="G295" s="560"/>
      <c r="H295" s="561"/>
      <c r="I295" s="562"/>
      <c r="J295" s="55" t="s">
        <v>2</v>
      </c>
      <c r="K295" s="55"/>
      <c r="L295" s="55"/>
      <c r="M295" s="100"/>
      <c r="N295" s="394"/>
      <c r="V295" s="395">
        <v>0</v>
      </c>
    </row>
    <row r="296" spans="1:22" ht="23.25" thickBot="1" x14ac:dyDescent="0.3">
      <c r="A296" s="502"/>
      <c r="B296" s="37" t="s">
        <v>38</v>
      </c>
      <c r="C296" s="37" t="s">
        <v>40</v>
      </c>
      <c r="D296" s="37" t="s">
        <v>23</v>
      </c>
      <c r="E296" s="510" t="s">
        <v>42</v>
      </c>
      <c r="F296" s="510"/>
      <c r="G296" s="511"/>
      <c r="H296" s="512"/>
      <c r="I296" s="513"/>
      <c r="J296" s="57" t="s">
        <v>1</v>
      </c>
      <c r="K296" s="58"/>
      <c r="L296" s="58"/>
      <c r="M296" s="97"/>
      <c r="N296" s="394"/>
      <c r="V296" s="395"/>
    </row>
    <row r="297" spans="1:22" ht="15.75" thickBot="1" x14ac:dyDescent="0.3">
      <c r="A297" s="503"/>
      <c r="B297" s="7"/>
      <c r="C297" s="7"/>
      <c r="D297" s="64"/>
      <c r="E297" s="49" t="s">
        <v>4</v>
      </c>
      <c r="F297" s="50"/>
      <c r="G297" s="563"/>
      <c r="H297" s="564"/>
      <c r="I297" s="565"/>
      <c r="J297" s="57" t="s">
        <v>0</v>
      </c>
      <c r="K297" s="58"/>
      <c r="L297" s="58"/>
      <c r="M297" s="97"/>
      <c r="N297" s="394"/>
      <c r="V297" s="395"/>
    </row>
    <row r="298" spans="1:22" ht="21.95" customHeight="1" thickTop="1" thickBot="1" x14ac:dyDescent="0.3">
      <c r="A298" s="501">
        <f>A294+1</f>
        <v>71</v>
      </c>
      <c r="B298" s="45" t="s">
        <v>37</v>
      </c>
      <c r="C298" s="45" t="s">
        <v>39</v>
      </c>
      <c r="D298" s="45" t="s">
        <v>24</v>
      </c>
      <c r="E298" s="505" t="s">
        <v>41</v>
      </c>
      <c r="F298" s="505"/>
      <c r="G298" s="505" t="s">
        <v>32</v>
      </c>
      <c r="H298" s="506"/>
      <c r="I298" s="51"/>
      <c r="J298" s="27" t="s">
        <v>2</v>
      </c>
      <c r="K298" s="28"/>
      <c r="L298" s="28"/>
      <c r="M298" s="29"/>
      <c r="N298" s="394"/>
      <c r="V298" s="395"/>
    </row>
    <row r="299" spans="1:22" ht="15.75" thickBot="1" x14ac:dyDescent="0.3">
      <c r="A299" s="502"/>
      <c r="B299" s="7"/>
      <c r="C299" s="7"/>
      <c r="D299" s="396"/>
      <c r="E299" s="7"/>
      <c r="F299" s="7"/>
      <c r="G299" s="560"/>
      <c r="H299" s="561"/>
      <c r="I299" s="562"/>
      <c r="J299" s="55" t="s">
        <v>2</v>
      </c>
      <c r="K299" s="55"/>
      <c r="L299" s="55"/>
      <c r="M299" s="100"/>
      <c r="N299" s="394"/>
      <c r="V299" s="395">
        <v>0</v>
      </c>
    </row>
    <row r="300" spans="1:22" ht="23.25" thickBot="1" x14ac:dyDescent="0.3">
      <c r="A300" s="502"/>
      <c r="B300" s="37" t="s">
        <v>38</v>
      </c>
      <c r="C300" s="37" t="s">
        <v>40</v>
      </c>
      <c r="D300" s="37" t="s">
        <v>23</v>
      </c>
      <c r="E300" s="510" t="s">
        <v>42</v>
      </c>
      <c r="F300" s="510"/>
      <c r="G300" s="511"/>
      <c r="H300" s="512"/>
      <c r="I300" s="513"/>
      <c r="J300" s="57" t="s">
        <v>1</v>
      </c>
      <c r="K300" s="58"/>
      <c r="L300" s="58"/>
      <c r="M300" s="97"/>
      <c r="N300" s="394"/>
      <c r="V300" s="395"/>
    </row>
    <row r="301" spans="1:22" ht="15.75" thickBot="1" x14ac:dyDescent="0.3">
      <c r="A301" s="503"/>
      <c r="B301" s="7"/>
      <c r="C301" s="7"/>
      <c r="D301" s="64"/>
      <c r="E301" s="49" t="s">
        <v>4</v>
      </c>
      <c r="F301" s="50"/>
      <c r="G301" s="563"/>
      <c r="H301" s="564"/>
      <c r="I301" s="565"/>
      <c r="J301" s="57" t="s">
        <v>0</v>
      </c>
      <c r="K301" s="58"/>
      <c r="L301" s="58"/>
      <c r="M301" s="97"/>
      <c r="N301" s="394"/>
      <c r="V301" s="395"/>
    </row>
    <row r="302" spans="1:22" ht="21.95" customHeight="1" thickTop="1" thickBot="1" x14ac:dyDescent="0.3">
      <c r="A302" s="501">
        <f>A298+1</f>
        <v>72</v>
      </c>
      <c r="B302" s="45" t="s">
        <v>37</v>
      </c>
      <c r="C302" s="45" t="s">
        <v>39</v>
      </c>
      <c r="D302" s="45" t="s">
        <v>24</v>
      </c>
      <c r="E302" s="505" t="s">
        <v>41</v>
      </c>
      <c r="F302" s="505"/>
      <c r="G302" s="505" t="s">
        <v>32</v>
      </c>
      <c r="H302" s="506"/>
      <c r="I302" s="51"/>
      <c r="J302" s="27" t="s">
        <v>2</v>
      </c>
      <c r="K302" s="28"/>
      <c r="L302" s="28"/>
      <c r="M302" s="29"/>
      <c r="N302" s="394"/>
      <c r="V302" s="395"/>
    </row>
    <row r="303" spans="1:22" ht="15.75" thickBot="1" x14ac:dyDescent="0.3">
      <c r="A303" s="502"/>
      <c r="B303" s="7"/>
      <c r="C303" s="7"/>
      <c r="D303" s="396"/>
      <c r="E303" s="7"/>
      <c r="F303" s="7"/>
      <c r="G303" s="560"/>
      <c r="H303" s="561"/>
      <c r="I303" s="562"/>
      <c r="J303" s="55" t="s">
        <v>2</v>
      </c>
      <c r="K303" s="55"/>
      <c r="L303" s="55"/>
      <c r="M303" s="100"/>
      <c r="N303" s="394"/>
      <c r="V303" s="395">
        <v>0</v>
      </c>
    </row>
    <row r="304" spans="1:22" ht="23.25" thickBot="1" x14ac:dyDescent="0.3">
      <c r="A304" s="502"/>
      <c r="B304" s="37" t="s">
        <v>38</v>
      </c>
      <c r="C304" s="37" t="s">
        <v>40</v>
      </c>
      <c r="D304" s="37" t="s">
        <v>23</v>
      </c>
      <c r="E304" s="510" t="s">
        <v>42</v>
      </c>
      <c r="F304" s="510"/>
      <c r="G304" s="511"/>
      <c r="H304" s="512"/>
      <c r="I304" s="513"/>
      <c r="J304" s="57" t="s">
        <v>1</v>
      </c>
      <c r="K304" s="58"/>
      <c r="L304" s="58"/>
      <c r="M304" s="97"/>
      <c r="N304" s="394"/>
      <c r="V304" s="395"/>
    </row>
    <row r="305" spans="1:22" ht="15.75" thickBot="1" x14ac:dyDescent="0.3">
      <c r="A305" s="503"/>
      <c r="B305" s="7"/>
      <c r="C305" s="7"/>
      <c r="D305" s="64"/>
      <c r="E305" s="49" t="s">
        <v>4</v>
      </c>
      <c r="F305" s="50"/>
      <c r="G305" s="563"/>
      <c r="H305" s="564"/>
      <c r="I305" s="565"/>
      <c r="J305" s="57" t="s">
        <v>0</v>
      </c>
      <c r="K305" s="58"/>
      <c r="L305" s="58"/>
      <c r="M305" s="97"/>
      <c r="N305" s="394"/>
      <c r="V305" s="395"/>
    </row>
    <row r="306" spans="1:22" ht="21.95" customHeight="1" thickTop="1" thickBot="1" x14ac:dyDescent="0.3">
      <c r="A306" s="501">
        <f>A302+1</f>
        <v>73</v>
      </c>
      <c r="B306" s="45" t="s">
        <v>37</v>
      </c>
      <c r="C306" s="45" t="s">
        <v>39</v>
      </c>
      <c r="D306" s="45" t="s">
        <v>24</v>
      </c>
      <c r="E306" s="505" t="s">
        <v>41</v>
      </c>
      <c r="F306" s="505"/>
      <c r="G306" s="505" t="s">
        <v>32</v>
      </c>
      <c r="H306" s="506"/>
      <c r="I306" s="51"/>
      <c r="J306" s="27" t="s">
        <v>2</v>
      </c>
      <c r="K306" s="28"/>
      <c r="L306" s="28"/>
      <c r="M306" s="29"/>
      <c r="N306" s="394"/>
      <c r="V306" s="395"/>
    </row>
    <row r="307" spans="1:22" ht="15.75" thickBot="1" x14ac:dyDescent="0.3">
      <c r="A307" s="502"/>
      <c r="B307" s="7"/>
      <c r="C307" s="7"/>
      <c r="D307" s="396"/>
      <c r="E307" s="7"/>
      <c r="F307" s="7"/>
      <c r="G307" s="560"/>
      <c r="H307" s="561"/>
      <c r="I307" s="562"/>
      <c r="J307" s="55" t="s">
        <v>2</v>
      </c>
      <c r="K307" s="55"/>
      <c r="L307" s="55"/>
      <c r="M307" s="100"/>
      <c r="N307" s="394"/>
      <c r="V307" s="395">
        <v>0</v>
      </c>
    </row>
    <row r="308" spans="1:22" ht="23.25" thickBot="1" x14ac:dyDescent="0.3">
      <c r="A308" s="502"/>
      <c r="B308" s="37" t="s">
        <v>38</v>
      </c>
      <c r="C308" s="37" t="s">
        <v>40</v>
      </c>
      <c r="D308" s="37" t="s">
        <v>23</v>
      </c>
      <c r="E308" s="510" t="s">
        <v>42</v>
      </c>
      <c r="F308" s="510"/>
      <c r="G308" s="511"/>
      <c r="H308" s="512"/>
      <c r="I308" s="513"/>
      <c r="J308" s="57" t="s">
        <v>1</v>
      </c>
      <c r="K308" s="58"/>
      <c r="L308" s="58"/>
      <c r="M308" s="97"/>
      <c r="N308" s="394"/>
      <c r="V308" s="395"/>
    </row>
    <row r="309" spans="1:22" ht="15.75" thickBot="1" x14ac:dyDescent="0.3">
      <c r="A309" s="503"/>
      <c r="B309" s="7"/>
      <c r="C309" s="7"/>
      <c r="D309" s="64"/>
      <c r="E309" s="49" t="s">
        <v>4</v>
      </c>
      <c r="F309" s="50"/>
      <c r="G309" s="563"/>
      <c r="H309" s="564"/>
      <c r="I309" s="565"/>
      <c r="J309" s="57" t="s">
        <v>0</v>
      </c>
      <c r="K309" s="58"/>
      <c r="L309" s="58"/>
      <c r="M309" s="97"/>
      <c r="N309" s="394"/>
      <c r="V309" s="395"/>
    </row>
    <row r="310" spans="1:22" ht="21.95" customHeight="1" thickTop="1" thickBot="1" x14ac:dyDescent="0.3">
      <c r="A310" s="501">
        <f>A306+1</f>
        <v>74</v>
      </c>
      <c r="B310" s="45" t="s">
        <v>37</v>
      </c>
      <c r="C310" s="45" t="s">
        <v>39</v>
      </c>
      <c r="D310" s="45" t="s">
        <v>24</v>
      </c>
      <c r="E310" s="505" t="s">
        <v>41</v>
      </c>
      <c r="F310" s="505"/>
      <c r="G310" s="505" t="s">
        <v>32</v>
      </c>
      <c r="H310" s="506"/>
      <c r="I310" s="51"/>
      <c r="J310" s="27" t="s">
        <v>2</v>
      </c>
      <c r="K310" s="28"/>
      <c r="L310" s="28"/>
      <c r="M310" s="29"/>
      <c r="N310" s="394"/>
      <c r="V310" s="395"/>
    </row>
    <row r="311" spans="1:22" ht="15.75" thickBot="1" x14ac:dyDescent="0.3">
      <c r="A311" s="502"/>
      <c r="B311" s="7"/>
      <c r="C311" s="7"/>
      <c r="D311" s="396"/>
      <c r="E311" s="7"/>
      <c r="F311" s="7"/>
      <c r="G311" s="560"/>
      <c r="H311" s="561"/>
      <c r="I311" s="562"/>
      <c r="J311" s="55" t="s">
        <v>2</v>
      </c>
      <c r="K311" s="55"/>
      <c r="L311" s="55"/>
      <c r="M311" s="100"/>
      <c r="N311" s="394"/>
      <c r="V311" s="395">
        <v>0</v>
      </c>
    </row>
    <row r="312" spans="1:22" ht="23.25" thickBot="1" x14ac:dyDescent="0.3">
      <c r="A312" s="502"/>
      <c r="B312" s="37" t="s">
        <v>38</v>
      </c>
      <c r="C312" s="37" t="s">
        <v>40</v>
      </c>
      <c r="D312" s="37" t="s">
        <v>23</v>
      </c>
      <c r="E312" s="510" t="s">
        <v>42</v>
      </c>
      <c r="F312" s="510"/>
      <c r="G312" s="511"/>
      <c r="H312" s="512"/>
      <c r="I312" s="513"/>
      <c r="J312" s="57" t="s">
        <v>1</v>
      </c>
      <c r="K312" s="58"/>
      <c r="L312" s="58"/>
      <c r="M312" s="97"/>
      <c r="N312" s="394"/>
      <c r="V312" s="395"/>
    </row>
    <row r="313" spans="1:22" ht="15.75" thickBot="1" x14ac:dyDescent="0.3">
      <c r="A313" s="503"/>
      <c r="B313" s="7"/>
      <c r="C313" s="7"/>
      <c r="D313" s="64"/>
      <c r="E313" s="49" t="s">
        <v>4</v>
      </c>
      <c r="F313" s="50"/>
      <c r="G313" s="563"/>
      <c r="H313" s="564"/>
      <c r="I313" s="565"/>
      <c r="J313" s="57" t="s">
        <v>0</v>
      </c>
      <c r="K313" s="58"/>
      <c r="L313" s="58"/>
      <c r="M313" s="97"/>
      <c r="N313" s="394"/>
      <c r="V313" s="395"/>
    </row>
    <row r="314" spans="1:22" ht="21.95" customHeight="1" thickTop="1" thickBot="1" x14ac:dyDescent="0.3">
      <c r="A314" s="501">
        <f>A310+1</f>
        <v>75</v>
      </c>
      <c r="B314" s="45" t="s">
        <v>37</v>
      </c>
      <c r="C314" s="45" t="s">
        <v>39</v>
      </c>
      <c r="D314" s="45" t="s">
        <v>24</v>
      </c>
      <c r="E314" s="505" t="s">
        <v>41</v>
      </c>
      <c r="F314" s="505"/>
      <c r="G314" s="505" t="s">
        <v>32</v>
      </c>
      <c r="H314" s="506"/>
      <c r="I314" s="51"/>
      <c r="J314" s="27" t="s">
        <v>2</v>
      </c>
      <c r="K314" s="28"/>
      <c r="L314" s="28"/>
      <c r="M314" s="29"/>
      <c r="N314" s="394"/>
      <c r="V314" s="395"/>
    </row>
    <row r="315" spans="1:22" ht="15.75" thickBot="1" x14ac:dyDescent="0.3">
      <c r="A315" s="502"/>
      <c r="B315" s="7"/>
      <c r="C315" s="7"/>
      <c r="D315" s="396"/>
      <c r="E315" s="7"/>
      <c r="F315" s="7"/>
      <c r="G315" s="560"/>
      <c r="H315" s="561"/>
      <c r="I315" s="562"/>
      <c r="J315" s="55" t="s">
        <v>2</v>
      </c>
      <c r="K315" s="55"/>
      <c r="L315" s="55"/>
      <c r="M315" s="100"/>
      <c r="N315" s="394"/>
      <c r="V315" s="395">
        <v>0</v>
      </c>
    </row>
    <row r="316" spans="1:22" ht="23.25" thickBot="1" x14ac:dyDescent="0.3">
      <c r="A316" s="502"/>
      <c r="B316" s="37" t="s">
        <v>38</v>
      </c>
      <c r="C316" s="37" t="s">
        <v>40</v>
      </c>
      <c r="D316" s="37" t="s">
        <v>23</v>
      </c>
      <c r="E316" s="510" t="s">
        <v>42</v>
      </c>
      <c r="F316" s="510"/>
      <c r="G316" s="511"/>
      <c r="H316" s="512"/>
      <c r="I316" s="513"/>
      <c r="J316" s="57" t="s">
        <v>1</v>
      </c>
      <c r="K316" s="58"/>
      <c r="L316" s="58"/>
      <c r="M316" s="97"/>
      <c r="N316" s="394"/>
      <c r="V316" s="395"/>
    </row>
    <row r="317" spans="1:22" ht="15.75" thickBot="1" x14ac:dyDescent="0.3">
      <c r="A317" s="503"/>
      <c r="B317" s="7"/>
      <c r="C317" s="7"/>
      <c r="D317" s="64"/>
      <c r="E317" s="49" t="s">
        <v>4</v>
      </c>
      <c r="F317" s="50"/>
      <c r="G317" s="563"/>
      <c r="H317" s="564"/>
      <c r="I317" s="565"/>
      <c r="J317" s="57" t="s">
        <v>0</v>
      </c>
      <c r="K317" s="58"/>
      <c r="L317" s="58"/>
      <c r="M317" s="97"/>
      <c r="N317" s="394"/>
      <c r="V317" s="395"/>
    </row>
    <row r="318" spans="1:22" ht="21.95" customHeight="1" thickTop="1" thickBot="1" x14ac:dyDescent="0.3">
      <c r="A318" s="501">
        <f>A314+1</f>
        <v>76</v>
      </c>
      <c r="B318" s="45" t="s">
        <v>37</v>
      </c>
      <c r="C318" s="45" t="s">
        <v>39</v>
      </c>
      <c r="D318" s="45" t="s">
        <v>24</v>
      </c>
      <c r="E318" s="505" t="s">
        <v>41</v>
      </c>
      <c r="F318" s="505"/>
      <c r="G318" s="505" t="s">
        <v>32</v>
      </c>
      <c r="H318" s="506"/>
      <c r="I318" s="51"/>
      <c r="J318" s="27" t="s">
        <v>2</v>
      </c>
      <c r="K318" s="28"/>
      <c r="L318" s="28"/>
      <c r="M318" s="29"/>
      <c r="N318" s="394"/>
      <c r="V318" s="395"/>
    </row>
    <row r="319" spans="1:22" ht="15.75" thickBot="1" x14ac:dyDescent="0.3">
      <c r="A319" s="502"/>
      <c r="B319" s="7"/>
      <c r="C319" s="7"/>
      <c r="D319" s="396"/>
      <c r="E319" s="7"/>
      <c r="F319" s="7"/>
      <c r="G319" s="560"/>
      <c r="H319" s="561"/>
      <c r="I319" s="562"/>
      <c r="J319" s="55" t="s">
        <v>2</v>
      </c>
      <c r="K319" s="55"/>
      <c r="L319" s="55"/>
      <c r="M319" s="100"/>
      <c r="N319" s="394"/>
      <c r="V319" s="395">
        <v>0</v>
      </c>
    </row>
    <row r="320" spans="1:22" ht="23.25" thickBot="1" x14ac:dyDescent="0.3">
      <c r="A320" s="502"/>
      <c r="B320" s="37" t="s">
        <v>38</v>
      </c>
      <c r="C320" s="37" t="s">
        <v>40</v>
      </c>
      <c r="D320" s="37" t="s">
        <v>23</v>
      </c>
      <c r="E320" s="510" t="s">
        <v>42</v>
      </c>
      <c r="F320" s="510"/>
      <c r="G320" s="511"/>
      <c r="H320" s="512"/>
      <c r="I320" s="513"/>
      <c r="J320" s="57" t="s">
        <v>1</v>
      </c>
      <c r="K320" s="58"/>
      <c r="L320" s="58"/>
      <c r="M320" s="97"/>
      <c r="N320" s="394"/>
      <c r="V320" s="395"/>
    </row>
    <row r="321" spans="1:22" ht="15.75" thickBot="1" x14ac:dyDescent="0.3">
      <c r="A321" s="503"/>
      <c r="B321" s="7"/>
      <c r="C321" s="7"/>
      <c r="D321" s="64"/>
      <c r="E321" s="49" t="s">
        <v>4</v>
      </c>
      <c r="F321" s="50"/>
      <c r="G321" s="563"/>
      <c r="H321" s="564"/>
      <c r="I321" s="565"/>
      <c r="J321" s="57" t="s">
        <v>0</v>
      </c>
      <c r="K321" s="58"/>
      <c r="L321" s="58"/>
      <c r="M321" s="97"/>
      <c r="N321" s="394"/>
      <c r="V321" s="395"/>
    </row>
    <row r="322" spans="1:22" ht="21.95" customHeight="1" thickTop="1" thickBot="1" x14ac:dyDescent="0.3">
      <c r="A322" s="501">
        <f>A318+1</f>
        <v>77</v>
      </c>
      <c r="B322" s="45" t="s">
        <v>37</v>
      </c>
      <c r="C322" s="45" t="s">
        <v>39</v>
      </c>
      <c r="D322" s="45" t="s">
        <v>24</v>
      </c>
      <c r="E322" s="505" t="s">
        <v>41</v>
      </c>
      <c r="F322" s="505"/>
      <c r="G322" s="505" t="s">
        <v>32</v>
      </c>
      <c r="H322" s="506"/>
      <c r="I322" s="51"/>
      <c r="J322" s="27" t="s">
        <v>2</v>
      </c>
      <c r="K322" s="28"/>
      <c r="L322" s="28"/>
      <c r="M322" s="29"/>
      <c r="N322" s="394"/>
      <c r="V322" s="395"/>
    </row>
    <row r="323" spans="1:22" ht="15.75" thickBot="1" x14ac:dyDescent="0.3">
      <c r="A323" s="502"/>
      <c r="B323" s="7"/>
      <c r="C323" s="7"/>
      <c r="D323" s="396"/>
      <c r="E323" s="7"/>
      <c r="F323" s="7"/>
      <c r="G323" s="560"/>
      <c r="H323" s="561"/>
      <c r="I323" s="562"/>
      <c r="J323" s="55" t="s">
        <v>2</v>
      </c>
      <c r="K323" s="55"/>
      <c r="L323" s="55"/>
      <c r="M323" s="100"/>
      <c r="N323" s="394"/>
      <c r="V323" s="395">
        <v>0</v>
      </c>
    </row>
    <row r="324" spans="1:22" ht="23.25" thickBot="1" x14ac:dyDescent="0.3">
      <c r="A324" s="502"/>
      <c r="B324" s="37" t="s">
        <v>38</v>
      </c>
      <c r="C324" s="37" t="s">
        <v>40</v>
      </c>
      <c r="D324" s="37" t="s">
        <v>23</v>
      </c>
      <c r="E324" s="510" t="s">
        <v>42</v>
      </c>
      <c r="F324" s="510"/>
      <c r="G324" s="511"/>
      <c r="H324" s="512"/>
      <c r="I324" s="513"/>
      <c r="J324" s="57" t="s">
        <v>1</v>
      </c>
      <c r="K324" s="58"/>
      <c r="L324" s="58"/>
      <c r="M324" s="97"/>
      <c r="N324" s="394"/>
      <c r="V324" s="395"/>
    </row>
    <row r="325" spans="1:22" ht="15.75" thickBot="1" x14ac:dyDescent="0.3">
      <c r="A325" s="503"/>
      <c r="B325" s="7"/>
      <c r="C325" s="7"/>
      <c r="D325" s="64"/>
      <c r="E325" s="49" t="s">
        <v>4</v>
      </c>
      <c r="F325" s="50"/>
      <c r="G325" s="563"/>
      <c r="H325" s="564"/>
      <c r="I325" s="565"/>
      <c r="J325" s="57" t="s">
        <v>0</v>
      </c>
      <c r="K325" s="58"/>
      <c r="L325" s="58"/>
      <c r="M325" s="97"/>
      <c r="N325" s="394"/>
      <c r="V325" s="395"/>
    </row>
    <row r="326" spans="1:22" ht="21.95" customHeight="1" thickTop="1" thickBot="1" x14ac:dyDescent="0.3">
      <c r="A326" s="501">
        <f>A322+1</f>
        <v>78</v>
      </c>
      <c r="B326" s="45" t="s">
        <v>37</v>
      </c>
      <c r="C326" s="45" t="s">
        <v>39</v>
      </c>
      <c r="D326" s="45" t="s">
        <v>24</v>
      </c>
      <c r="E326" s="505" t="s">
        <v>41</v>
      </c>
      <c r="F326" s="505"/>
      <c r="G326" s="505" t="s">
        <v>32</v>
      </c>
      <c r="H326" s="506"/>
      <c r="I326" s="51"/>
      <c r="J326" s="27" t="s">
        <v>2</v>
      </c>
      <c r="K326" s="28"/>
      <c r="L326" s="28"/>
      <c r="M326" s="29"/>
      <c r="N326" s="394"/>
      <c r="V326" s="395"/>
    </row>
    <row r="327" spans="1:22" ht="15.75" thickBot="1" x14ac:dyDescent="0.3">
      <c r="A327" s="502"/>
      <c r="B327" s="7"/>
      <c r="C327" s="7"/>
      <c r="D327" s="396"/>
      <c r="E327" s="7"/>
      <c r="F327" s="7"/>
      <c r="G327" s="560"/>
      <c r="H327" s="561"/>
      <c r="I327" s="562"/>
      <c r="J327" s="55" t="s">
        <v>2</v>
      </c>
      <c r="K327" s="55"/>
      <c r="L327" s="55"/>
      <c r="M327" s="100"/>
      <c r="N327" s="394"/>
      <c r="V327" s="395">
        <v>0</v>
      </c>
    </row>
    <row r="328" spans="1:22" ht="23.25" thickBot="1" x14ac:dyDescent="0.3">
      <c r="A328" s="502"/>
      <c r="B328" s="37" t="s">
        <v>38</v>
      </c>
      <c r="C328" s="37" t="s">
        <v>40</v>
      </c>
      <c r="D328" s="37" t="s">
        <v>23</v>
      </c>
      <c r="E328" s="510" t="s">
        <v>42</v>
      </c>
      <c r="F328" s="510"/>
      <c r="G328" s="511"/>
      <c r="H328" s="512"/>
      <c r="I328" s="513"/>
      <c r="J328" s="57" t="s">
        <v>1</v>
      </c>
      <c r="K328" s="58"/>
      <c r="L328" s="58"/>
      <c r="M328" s="97"/>
      <c r="N328" s="394"/>
      <c r="V328" s="395"/>
    </row>
    <row r="329" spans="1:22" ht="15.75" thickBot="1" x14ac:dyDescent="0.3">
      <c r="A329" s="503"/>
      <c r="B329" s="7"/>
      <c r="C329" s="7"/>
      <c r="D329" s="64"/>
      <c r="E329" s="49" t="s">
        <v>4</v>
      </c>
      <c r="F329" s="50"/>
      <c r="G329" s="563"/>
      <c r="H329" s="564"/>
      <c r="I329" s="565"/>
      <c r="J329" s="57" t="s">
        <v>0</v>
      </c>
      <c r="K329" s="58"/>
      <c r="L329" s="58"/>
      <c r="M329" s="97"/>
      <c r="N329" s="394"/>
      <c r="V329" s="395"/>
    </row>
    <row r="330" spans="1:22" ht="21.95" customHeight="1" thickTop="1" thickBot="1" x14ac:dyDescent="0.3">
      <c r="A330" s="501">
        <f>A326+1</f>
        <v>79</v>
      </c>
      <c r="B330" s="45" t="s">
        <v>37</v>
      </c>
      <c r="C330" s="45" t="s">
        <v>39</v>
      </c>
      <c r="D330" s="45" t="s">
        <v>24</v>
      </c>
      <c r="E330" s="505" t="s">
        <v>41</v>
      </c>
      <c r="F330" s="505"/>
      <c r="G330" s="505" t="s">
        <v>32</v>
      </c>
      <c r="H330" s="506"/>
      <c r="I330" s="51"/>
      <c r="J330" s="27" t="s">
        <v>2</v>
      </c>
      <c r="K330" s="28"/>
      <c r="L330" s="28"/>
      <c r="M330" s="29"/>
      <c r="N330" s="394"/>
      <c r="V330" s="395"/>
    </row>
    <row r="331" spans="1:22" ht="15.75" thickBot="1" x14ac:dyDescent="0.3">
      <c r="A331" s="502"/>
      <c r="B331" s="7"/>
      <c r="C331" s="7"/>
      <c r="D331" s="396"/>
      <c r="E331" s="7"/>
      <c r="F331" s="7"/>
      <c r="G331" s="560"/>
      <c r="H331" s="561"/>
      <c r="I331" s="562"/>
      <c r="J331" s="55" t="s">
        <v>2</v>
      </c>
      <c r="K331" s="55"/>
      <c r="L331" s="55"/>
      <c r="M331" s="100"/>
      <c r="N331" s="394"/>
      <c r="V331" s="395">
        <v>0</v>
      </c>
    </row>
    <row r="332" spans="1:22" ht="23.25" thickBot="1" x14ac:dyDescent="0.3">
      <c r="A332" s="502"/>
      <c r="B332" s="37" t="s">
        <v>38</v>
      </c>
      <c r="C332" s="37" t="s">
        <v>40</v>
      </c>
      <c r="D332" s="37" t="s">
        <v>23</v>
      </c>
      <c r="E332" s="510" t="s">
        <v>42</v>
      </c>
      <c r="F332" s="510"/>
      <c r="G332" s="511"/>
      <c r="H332" s="512"/>
      <c r="I332" s="513"/>
      <c r="J332" s="57" t="s">
        <v>1</v>
      </c>
      <c r="K332" s="58"/>
      <c r="L332" s="58"/>
      <c r="M332" s="97"/>
      <c r="N332" s="394"/>
      <c r="V332" s="395"/>
    </row>
    <row r="333" spans="1:22" ht="15.75" thickBot="1" x14ac:dyDescent="0.3">
      <c r="A333" s="503"/>
      <c r="B333" s="7"/>
      <c r="C333" s="7"/>
      <c r="D333" s="64"/>
      <c r="E333" s="49" t="s">
        <v>4</v>
      </c>
      <c r="F333" s="50"/>
      <c r="G333" s="563"/>
      <c r="H333" s="564"/>
      <c r="I333" s="565"/>
      <c r="J333" s="57" t="s">
        <v>0</v>
      </c>
      <c r="K333" s="58"/>
      <c r="L333" s="58"/>
      <c r="M333" s="97"/>
      <c r="N333" s="394"/>
      <c r="V333" s="395"/>
    </row>
    <row r="334" spans="1:22" ht="21.95" customHeight="1" thickTop="1" thickBot="1" x14ac:dyDescent="0.3">
      <c r="A334" s="501">
        <f>A330+1</f>
        <v>80</v>
      </c>
      <c r="B334" s="45" t="s">
        <v>37</v>
      </c>
      <c r="C334" s="45" t="s">
        <v>39</v>
      </c>
      <c r="D334" s="45" t="s">
        <v>24</v>
      </c>
      <c r="E334" s="505" t="s">
        <v>41</v>
      </c>
      <c r="F334" s="505"/>
      <c r="G334" s="505" t="s">
        <v>32</v>
      </c>
      <c r="H334" s="506"/>
      <c r="I334" s="51"/>
      <c r="J334" s="27" t="s">
        <v>2</v>
      </c>
      <c r="K334" s="28"/>
      <c r="L334" s="28"/>
      <c r="M334" s="29"/>
      <c r="N334" s="394"/>
      <c r="V334" s="395"/>
    </row>
    <row r="335" spans="1:22" ht="15.75" thickBot="1" x14ac:dyDescent="0.3">
      <c r="A335" s="502"/>
      <c r="B335" s="7"/>
      <c r="C335" s="7"/>
      <c r="D335" s="396"/>
      <c r="E335" s="7"/>
      <c r="F335" s="7"/>
      <c r="G335" s="560"/>
      <c r="H335" s="561"/>
      <c r="I335" s="562"/>
      <c r="J335" s="55" t="s">
        <v>2</v>
      </c>
      <c r="K335" s="55"/>
      <c r="L335" s="55"/>
      <c r="M335" s="100"/>
      <c r="N335" s="394"/>
      <c r="V335" s="395">
        <v>0</v>
      </c>
    </row>
    <row r="336" spans="1:22" ht="23.25" thickBot="1" x14ac:dyDescent="0.3">
      <c r="A336" s="502"/>
      <c r="B336" s="37" t="s">
        <v>38</v>
      </c>
      <c r="C336" s="37" t="s">
        <v>40</v>
      </c>
      <c r="D336" s="37" t="s">
        <v>23</v>
      </c>
      <c r="E336" s="510" t="s">
        <v>42</v>
      </c>
      <c r="F336" s="510"/>
      <c r="G336" s="511"/>
      <c r="H336" s="512"/>
      <c r="I336" s="513"/>
      <c r="J336" s="57" t="s">
        <v>1</v>
      </c>
      <c r="K336" s="58"/>
      <c r="L336" s="58"/>
      <c r="M336" s="97"/>
      <c r="N336" s="394"/>
      <c r="V336" s="395"/>
    </row>
    <row r="337" spans="1:22" ht="15.75" thickBot="1" x14ac:dyDescent="0.3">
      <c r="A337" s="503"/>
      <c r="B337" s="7"/>
      <c r="C337" s="7"/>
      <c r="D337" s="64"/>
      <c r="E337" s="49" t="s">
        <v>4</v>
      </c>
      <c r="F337" s="50"/>
      <c r="G337" s="563"/>
      <c r="H337" s="564"/>
      <c r="I337" s="565"/>
      <c r="J337" s="57" t="s">
        <v>0</v>
      </c>
      <c r="K337" s="58"/>
      <c r="L337" s="58"/>
      <c r="M337" s="97"/>
      <c r="N337" s="394"/>
      <c r="V337" s="395"/>
    </row>
    <row r="338" spans="1:22" ht="21.95" customHeight="1" thickTop="1" thickBot="1" x14ac:dyDescent="0.3">
      <c r="A338" s="501">
        <f>A334+1</f>
        <v>81</v>
      </c>
      <c r="B338" s="45" t="s">
        <v>37</v>
      </c>
      <c r="C338" s="45" t="s">
        <v>39</v>
      </c>
      <c r="D338" s="45" t="s">
        <v>24</v>
      </c>
      <c r="E338" s="505" t="s">
        <v>41</v>
      </c>
      <c r="F338" s="505"/>
      <c r="G338" s="505" t="s">
        <v>32</v>
      </c>
      <c r="H338" s="506"/>
      <c r="I338" s="51"/>
      <c r="J338" s="27" t="s">
        <v>2</v>
      </c>
      <c r="K338" s="28"/>
      <c r="L338" s="28"/>
      <c r="M338" s="29"/>
      <c r="N338" s="394"/>
      <c r="V338" s="395"/>
    </row>
    <row r="339" spans="1:22" ht="15.75" thickBot="1" x14ac:dyDescent="0.3">
      <c r="A339" s="502"/>
      <c r="B339" s="7"/>
      <c r="C339" s="7"/>
      <c r="D339" s="396"/>
      <c r="E339" s="7"/>
      <c r="F339" s="7"/>
      <c r="G339" s="560"/>
      <c r="H339" s="561"/>
      <c r="I339" s="562"/>
      <c r="J339" s="55" t="s">
        <v>2</v>
      </c>
      <c r="K339" s="55"/>
      <c r="L339" s="55"/>
      <c r="M339" s="100"/>
      <c r="N339" s="394"/>
      <c r="V339" s="395">
        <v>0</v>
      </c>
    </row>
    <row r="340" spans="1:22" ht="23.25" thickBot="1" x14ac:dyDescent="0.3">
      <c r="A340" s="502"/>
      <c r="B340" s="37" t="s">
        <v>38</v>
      </c>
      <c r="C340" s="37" t="s">
        <v>40</v>
      </c>
      <c r="D340" s="37" t="s">
        <v>23</v>
      </c>
      <c r="E340" s="510" t="s">
        <v>42</v>
      </c>
      <c r="F340" s="510"/>
      <c r="G340" s="511"/>
      <c r="H340" s="512"/>
      <c r="I340" s="513"/>
      <c r="J340" s="57" t="s">
        <v>1</v>
      </c>
      <c r="K340" s="58"/>
      <c r="L340" s="58"/>
      <c r="M340" s="97"/>
      <c r="N340" s="394"/>
      <c r="V340" s="395"/>
    </row>
    <row r="341" spans="1:22" ht="15.75" thickBot="1" x14ac:dyDescent="0.3">
      <c r="A341" s="503"/>
      <c r="B341" s="7"/>
      <c r="C341" s="7"/>
      <c r="D341" s="64"/>
      <c r="E341" s="49" t="s">
        <v>4</v>
      </c>
      <c r="F341" s="50"/>
      <c r="G341" s="563"/>
      <c r="H341" s="564"/>
      <c r="I341" s="565"/>
      <c r="J341" s="57" t="s">
        <v>0</v>
      </c>
      <c r="K341" s="58"/>
      <c r="L341" s="58"/>
      <c r="M341" s="97"/>
      <c r="N341" s="394"/>
      <c r="V341" s="395"/>
    </row>
    <row r="342" spans="1:22" ht="21.95" customHeight="1" thickTop="1" thickBot="1" x14ac:dyDescent="0.3">
      <c r="A342" s="501">
        <f>A338+1</f>
        <v>82</v>
      </c>
      <c r="B342" s="45" t="s">
        <v>37</v>
      </c>
      <c r="C342" s="45" t="s">
        <v>39</v>
      </c>
      <c r="D342" s="45" t="s">
        <v>24</v>
      </c>
      <c r="E342" s="505" t="s">
        <v>41</v>
      </c>
      <c r="F342" s="505"/>
      <c r="G342" s="505" t="s">
        <v>32</v>
      </c>
      <c r="H342" s="506"/>
      <c r="I342" s="51"/>
      <c r="J342" s="27" t="s">
        <v>2</v>
      </c>
      <c r="K342" s="28"/>
      <c r="L342" s="28"/>
      <c r="M342" s="29"/>
      <c r="N342" s="394"/>
      <c r="V342" s="395"/>
    </row>
    <row r="343" spans="1:22" ht="15.75" thickBot="1" x14ac:dyDescent="0.3">
      <c r="A343" s="502"/>
      <c r="B343" s="7"/>
      <c r="C343" s="7"/>
      <c r="D343" s="396"/>
      <c r="E343" s="7"/>
      <c r="F343" s="7"/>
      <c r="G343" s="560"/>
      <c r="H343" s="561"/>
      <c r="I343" s="562"/>
      <c r="J343" s="55" t="s">
        <v>2</v>
      </c>
      <c r="K343" s="55"/>
      <c r="L343" s="55"/>
      <c r="M343" s="100"/>
      <c r="N343" s="394"/>
      <c r="V343" s="395">
        <v>0</v>
      </c>
    </row>
    <row r="344" spans="1:22" ht="23.25" thickBot="1" x14ac:dyDescent="0.3">
      <c r="A344" s="502"/>
      <c r="B344" s="37" t="s">
        <v>38</v>
      </c>
      <c r="C344" s="37" t="s">
        <v>40</v>
      </c>
      <c r="D344" s="37" t="s">
        <v>23</v>
      </c>
      <c r="E344" s="510" t="s">
        <v>42</v>
      </c>
      <c r="F344" s="510"/>
      <c r="G344" s="511"/>
      <c r="H344" s="512"/>
      <c r="I344" s="513"/>
      <c r="J344" s="57" t="s">
        <v>1</v>
      </c>
      <c r="K344" s="58"/>
      <c r="L344" s="58"/>
      <c r="M344" s="97"/>
      <c r="N344" s="394"/>
      <c r="V344" s="395"/>
    </row>
    <row r="345" spans="1:22" ht="15.75" thickBot="1" x14ac:dyDescent="0.3">
      <c r="A345" s="503"/>
      <c r="B345" s="7"/>
      <c r="C345" s="7"/>
      <c r="D345" s="64"/>
      <c r="E345" s="49" t="s">
        <v>4</v>
      </c>
      <c r="F345" s="50"/>
      <c r="G345" s="563"/>
      <c r="H345" s="564"/>
      <c r="I345" s="565"/>
      <c r="J345" s="57" t="s">
        <v>0</v>
      </c>
      <c r="K345" s="58"/>
      <c r="L345" s="58"/>
      <c r="M345" s="97"/>
      <c r="N345" s="394"/>
      <c r="V345" s="395"/>
    </row>
    <row r="346" spans="1:22" ht="21.95" customHeight="1" thickTop="1" thickBot="1" x14ac:dyDescent="0.3">
      <c r="A346" s="501">
        <f>A342+1</f>
        <v>83</v>
      </c>
      <c r="B346" s="45" t="s">
        <v>37</v>
      </c>
      <c r="C346" s="45" t="s">
        <v>39</v>
      </c>
      <c r="D346" s="45" t="s">
        <v>24</v>
      </c>
      <c r="E346" s="505" t="s">
        <v>41</v>
      </c>
      <c r="F346" s="505"/>
      <c r="G346" s="505" t="s">
        <v>32</v>
      </c>
      <c r="H346" s="506"/>
      <c r="I346" s="51"/>
      <c r="J346" s="27" t="s">
        <v>2</v>
      </c>
      <c r="K346" s="28"/>
      <c r="L346" s="28"/>
      <c r="M346" s="29"/>
      <c r="N346" s="394"/>
      <c r="V346" s="395"/>
    </row>
    <row r="347" spans="1:22" ht="15.75" thickBot="1" x14ac:dyDescent="0.3">
      <c r="A347" s="502"/>
      <c r="B347" s="7"/>
      <c r="C347" s="7"/>
      <c r="D347" s="396"/>
      <c r="E347" s="7"/>
      <c r="F347" s="7"/>
      <c r="G347" s="560"/>
      <c r="H347" s="561"/>
      <c r="I347" s="562"/>
      <c r="J347" s="55" t="s">
        <v>2</v>
      </c>
      <c r="K347" s="55"/>
      <c r="L347" s="55"/>
      <c r="M347" s="100"/>
      <c r="N347" s="394"/>
      <c r="V347" s="395">
        <v>0</v>
      </c>
    </row>
    <row r="348" spans="1:22" ht="23.25" thickBot="1" x14ac:dyDescent="0.3">
      <c r="A348" s="502"/>
      <c r="B348" s="37" t="s">
        <v>38</v>
      </c>
      <c r="C348" s="37" t="s">
        <v>40</v>
      </c>
      <c r="D348" s="37" t="s">
        <v>23</v>
      </c>
      <c r="E348" s="510" t="s">
        <v>42</v>
      </c>
      <c r="F348" s="510"/>
      <c r="G348" s="511"/>
      <c r="H348" s="512"/>
      <c r="I348" s="513"/>
      <c r="J348" s="57" t="s">
        <v>1</v>
      </c>
      <c r="K348" s="58"/>
      <c r="L348" s="58"/>
      <c r="M348" s="97"/>
      <c r="N348" s="394"/>
      <c r="V348" s="395"/>
    </row>
    <row r="349" spans="1:22" ht="15.75" thickBot="1" x14ac:dyDescent="0.3">
      <c r="A349" s="503"/>
      <c r="B349" s="7"/>
      <c r="C349" s="7"/>
      <c r="D349" s="64"/>
      <c r="E349" s="49" t="s">
        <v>4</v>
      </c>
      <c r="F349" s="50"/>
      <c r="G349" s="563"/>
      <c r="H349" s="564"/>
      <c r="I349" s="565"/>
      <c r="J349" s="57" t="s">
        <v>0</v>
      </c>
      <c r="K349" s="58"/>
      <c r="L349" s="58"/>
      <c r="M349" s="97"/>
      <c r="N349" s="394"/>
      <c r="V349" s="395"/>
    </row>
    <row r="350" spans="1:22" ht="21.95" customHeight="1" thickTop="1" thickBot="1" x14ac:dyDescent="0.3">
      <c r="A350" s="501">
        <f>A346+1</f>
        <v>84</v>
      </c>
      <c r="B350" s="45" t="s">
        <v>37</v>
      </c>
      <c r="C350" s="45" t="s">
        <v>39</v>
      </c>
      <c r="D350" s="45" t="s">
        <v>24</v>
      </c>
      <c r="E350" s="505" t="s">
        <v>41</v>
      </c>
      <c r="F350" s="505"/>
      <c r="G350" s="505" t="s">
        <v>32</v>
      </c>
      <c r="H350" s="506"/>
      <c r="I350" s="51"/>
      <c r="J350" s="27" t="s">
        <v>2</v>
      </c>
      <c r="K350" s="28"/>
      <c r="L350" s="28"/>
      <c r="M350" s="29"/>
      <c r="N350" s="394"/>
      <c r="V350" s="395"/>
    </row>
    <row r="351" spans="1:22" ht="15.75" thickBot="1" x14ac:dyDescent="0.3">
      <c r="A351" s="502"/>
      <c r="B351" s="7"/>
      <c r="C351" s="7"/>
      <c r="D351" s="396"/>
      <c r="E351" s="7"/>
      <c r="F351" s="7"/>
      <c r="G351" s="560"/>
      <c r="H351" s="561"/>
      <c r="I351" s="562"/>
      <c r="J351" s="55" t="s">
        <v>2</v>
      </c>
      <c r="K351" s="55"/>
      <c r="L351" s="55"/>
      <c r="M351" s="100"/>
      <c r="N351" s="394"/>
      <c r="V351" s="395">
        <v>0</v>
      </c>
    </row>
    <row r="352" spans="1:22" ht="23.25" thickBot="1" x14ac:dyDescent="0.3">
      <c r="A352" s="502"/>
      <c r="B352" s="37" t="s">
        <v>38</v>
      </c>
      <c r="C352" s="37" t="s">
        <v>40</v>
      </c>
      <c r="D352" s="37" t="s">
        <v>23</v>
      </c>
      <c r="E352" s="510" t="s">
        <v>42</v>
      </c>
      <c r="F352" s="510"/>
      <c r="G352" s="511"/>
      <c r="H352" s="512"/>
      <c r="I352" s="513"/>
      <c r="J352" s="57" t="s">
        <v>1</v>
      </c>
      <c r="K352" s="58"/>
      <c r="L352" s="58"/>
      <c r="M352" s="97"/>
      <c r="N352" s="394"/>
      <c r="V352" s="395"/>
    </row>
    <row r="353" spans="1:22" ht="15.75" thickBot="1" x14ac:dyDescent="0.3">
      <c r="A353" s="503"/>
      <c r="B353" s="7"/>
      <c r="C353" s="7"/>
      <c r="D353" s="64"/>
      <c r="E353" s="49" t="s">
        <v>4</v>
      </c>
      <c r="F353" s="50"/>
      <c r="G353" s="563"/>
      <c r="H353" s="564"/>
      <c r="I353" s="565"/>
      <c r="J353" s="57" t="s">
        <v>0</v>
      </c>
      <c r="K353" s="58"/>
      <c r="L353" s="58"/>
      <c r="M353" s="97"/>
      <c r="N353" s="394"/>
      <c r="V353" s="395"/>
    </row>
    <row r="354" spans="1:22" ht="21.95" customHeight="1" thickTop="1" thickBot="1" x14ac:dyDescent="0.3">
      <c r="A354" s="501">
        <f>A350+1</f>
        <v>85</v>
      </c>
      <c r="B354" s="45" t="s">
        <v>37</v>
      </c>
      <c r="C354" s="45" t="s">
        <v>39</v>
      </c>
      <c r="D354" s="45" t="s">
        <v>24</v>
      </c>
      <c r="E354" s="505" t="s">
        <v>41</v>
      </c>
      <c r="F354" s="505"/>
      <c r="G354" s="505" t="s">
        <v>32</v>
      </c>
      <c r="H354" s="506"/>
      <c r="I354" s="51"/>
      <c r="J354" s="27" t="s">
        <v>2</v>
      </c>
      <c r="K354" s="28"/>
      <c r="L354" s="28"/>
      <c r="M354" s="29"/>
      <c r="N354" s="394"/>
      <c r="V354" s="395"/>
    </row>
    <row r="355" spans="1:22" ht="15.75" thickBot="1" x14ac:dyDescent="0.3">
      <c r="A355" s="502"/>
      <c r="B355" s="7"/>
      <c r="C355" s="7"/>
      <c r="D355" s="396"/>
      <c r="E355" s="7"/>
      <c r="F355" s="7"/>
      <c r="G355" s="560"/>
      <c r="H355" s="561"/>
      <c r="I355" s="562"/>
      <c r="J355" s="55" t="s">
        <v>2</v>
      </c>
      <c r="K355" s="55"/>
      <c r="L355" s="55"/>
      <c r="M355" s="100"/>
      <c r="N355" s="394"/>
      <c r="V355" s="395">
        <v>0</v>
      </c>
    </row>
    <row r="356" spans="1:22" ht="23.25" thickBot="1" x14ac:dyDescent="0.3">
      <c r="A356" s="502"/>
      <c r="B356" s="37" t="s">
        <v>38</v>
      </c>
      <c r="C356" s="37" t="s">
        <v>40</v>
      </c>
      <c r="D356" s="37" t="s">
        <v>23</v>
      </c>
      <c r="E356" s="510" t="s">
        <v>42</v>
      </c>
      <c r="F356" s="510"/>
      <c r="G356" s="511"/>
      <c r="H356" s="512"/>
      <c r="I356" s="513"/>
      <c r="J356" s="57" t="s">
        <v>1</v>
      </c>
      <c r="K356" s="58"/>
      <c r="L356" s="58"/>
      <c r="M356" s="97"/>
      <c r="N356" s="394"/>
      <c r="V356" s="395"/>
    </row>
    <row r="357" spans="1:22" ht="15.75" thickBot="1" x14ac:dyDescent="0.3">
      <c r="A357" s="503"/>
      <c r="B357" s="7"/>
      <c r="C357" s="7"/>
      <c r="D357" s="64"/>
      <c r="E357" s="49" t="s">
        <v>4</v>
      </c>
      <c r="F357" s="50"/>
      <c r="G357" s="563"/>
      <c r="H357" s="564"/>
      <c r="I357" s="565"/>
      <c r="J357" s="57" t="s">
        <v>0</v>
      </c>
      <c r="K357" s="58"/>
      <c r="L357" s="58"/>
      <c r="M357" s="97"/>
      <c r="N357" s="394"/>
      <c r="V357" s="395"/>
    </row>
    <row r="358" spans="1:22" ht="21.95" customHeight="1" thickTop="1" thickBot="1" x14ac:dyDescent="0.3">
      <c r="A358" s="501">
        <f>A354+1</f>
        <v>86</v>
      </c>
      <c r="B358" s="45" t="s">
        <v>37</v>
      </c>
      <c r="C358" s="45" t="s">
        <v>39</v>
      </c>
      <c r="D358" s="45" t="s">
        <v>24</v>
      </c>
      <c r="E358" s="505" t="s">
        <v>41</v>
      </c>
      <c r="F358" s="505"/>
      <c r="G358" s="505" t="s">
        <v>32</v>
      </c>
      <c r="H358" s="506"/>
      <c r="I358" s="51"/>
      <c r="J358" s="27" t="s">
        <v>2</v>
      </c>
      <c r="K358" s="28"/>
      <c r="L358" s="28"/>
      <c r="M358" s="29"/>
      <c r="N358" s="394"/>
      <c r="V358" s="395"/>
    </row>
    <row r="359" spans="1:22" ht="15.75" thickBot="1" x14ac:dyDescent="0.3">
      <c r="A359" s="502"/>
      <c r="B359" s="7"/>
      <c r="C359" s="7"/>
      <c r="D359" s="396"/>
      <c r="E359" s="7"/>
      <c r="F359" s="7"/>
      <c r="G359" s="560"/>
      <c r="H359" s="561"/>
      <c r="I359" s="562"/>
      <c r="J359" s="55" t="s">
        <v>2</v>
      </c>
      <c r="K359" s="55"/>
      <c r="L359" s="55"/>
      <c r="M359" s="100"/>
      <c r="N359" s="394"/>
      <c r="V359" s="395">
        <v>0</v>
      </c>
    </row>
    <row r="360" spans="1:22" ht="23.25" thickBot="1" x14ac:dyDescent="0.3">
      <c r="A360" s="502"/>
      <c r="B360" s="37" t="s">
        <v>38</v>
      </c>
      <c r="C360" s="37" t="s">
        <v>40</v>
      </c>
      <c r="D360" s="37" t="s">
        <v>23</v>
      </c>
      <c r="E360" s="510" t="s">
        <v>42</v>
      </c>
      <c r="F360" s="510"/>
      <c r="G360" s="511"/>
      <c r="H360" s="512"/>
      <c r="I360" s="513"/>
      <c r="J360" s="57" t="s">
        <v>1</v>
      </c>
      <c r="K360" s="58"/>
      <c r="L360" s="58"/>
      <c r="M360" s="97"/>
      <c r="N360" s="394"/>
      <c r="V360" s="395"/>
    </row>
    <row r="361" spans="1:22" ht="15.75" thickBot="1" x14ac:dyDescent="0.3">
      <c r="A361" s="503"/>
      <c r="B361" s="7"/>
      <c r="C361" s="7"/>
      <c r="D361" s="64"/>
      <c r="E361" s="49" t="s">
        <v>4</v>
      </c>
      <c r="F361" s="50"/>
      <c r="G361" s="563"/>
      <c r="H361" s="564"/>
      <c r="I361" s="565"/>
      <c r="J361" s="57" t="s">
        <v>0</v>
      </c>
      <c r="K361" s="58"/>
      <c r="L361" s="58"/>
      <c r="M361" s="97"/>
      <c r="N361" s="394"/>
      <c r="V361" s="395"/>
    </row>
    <row r="362" spans="1:22" ht="21.95" customHeight="1" thickTop="1" thickBot="1" x14ac:dyDescent="0.3">
      <c r="A362" s="501">
        <f>A358+1</f>
        <v>87</v>
      </c>
      <c r="B362" s="45" t="s">
        <v>37</v>
      </c>
      <c r="C362" s="45" t="s">
        <v>39</v>
      </c>
      <c r="D362" s="45" t="s">
        <v>24</v>
      </c>
      <c r="E362" s="505" t="s">
        <v>41</v>
      </c>
      <c r="F362" s="505"/>
      <c r="G362" s="505" t="s">
        <v>32</v>
      </c>
      <c r="H362" s="506"/>
      <c r="I362" s="51"/>
      <c r="J362" s="27" t="s">
        <v>2</v>
      </c>
      <c r="K362" s="28"/>
      <c r="L362" s="28"/>
      <c r="M362" s="29"/>
      <c r="N362" s="394"/>
      <c r="V362" s="395"/>
    </row>
    <row r="363" spans="1:22" ht="15.75" thickBot="1" x14ac:dyDescent="0.3">
      <c r="A363" s="502"/>
      <c r="B363" s="7"/>
      <c r="C363" s="7"/>
      <c r="D363" s="396"/>
      <c r="E363" s="7"/>
      <c r="F363" s="7"/>
      <c r="G363" s="560"/>
      <c r="H363" s="561"/>
      <c r="I363" s="562"/>
      <c r="J363" s="55" t="s">
        <v>2</v>
      </c>
      <c r="K363" s="55"/>
      <c r="L363" s="55"/>
      <c r="M363" s="100"/>
      <c r="N363" s="394"/>
      <c r="V363" s="395">
        <v>0</v>
      </c>
    </row>
    <row r="364" spans="1:22" ht="23.25" thickBot="1" x14ac:dyDescent="0.3">
      <c r="A364" s="502"/>
      <c r="B364" s="37" t="s">
        <v>38</v>
      </c>
      <c r="C364" s="37" t="s">
        <v>40</v>
      </c>
      <c r="D364" s="37" t="s">
        <v>23</v>
      </c>
      <c r="E364" s="510" t="s">
        <v>42</v>
      </c>
      <c r="F364" s="510"/>
      <c r="G364" s="511"/>
      <c r="H364" s="512"/>
      <c r="I364" s="513"/>
      <c r="J364" s="57" t="s">
        <v>1</v>
      </c>
      <c r="K364" s="58"/>
      <c r="L364" s="58"/>
      <c r="M364" s="97"/>
      <c r="N364" s="394"/>
      <c r="V364" s="395"/>
    </row>
    <row r="365" spans="1:22" ht="15.75" thickBot="1" x14ac:dyDescent="0.3">
      <c r="A365" s="503"/>
      <c r="B365" s="7"/>
      <c r="C365" s="7"/>
      <c r="D365" s="64"/>
      <c r="E365" s="49" t="s">
        <v>4</v>
      </c>
      <c r="F365" s="50"/>
      <c r="G365" s="563"/>
      <c r="H365" s="564"/>
      <c r="I365" s="565"/>
      <c r="J365" s="57" t="s">
        <v>0</v>
      </c>
      <c r="K365" s="58"/>
      <c r="L365" s="58"/>
      <c r="M365" s="97"/>
      <c r="N365" s="394"/>
      <c r="V365" s="395"/>
    </row>
    <row r="366" spans="1:22" ht="21.95" customHeight="1" thickTop="1" thickBot="1" x14ac:dyDescent="0.3">
      <c r="A366" s="501">
        <f>A362+1</f>
        <v>88</v>
      </c>
      <c r="B366" s="45" t="s">
        <v>37</v>
      </c>
      <c r="C366" s="45" t="s">
        <v>39</v>
      </c>
      <c r="D366" s="45" t="s">
        <v>24</v>
      </c>
      <c r="E366" s="505" t="s">
        <v>41</v>
      </c>
      <c r="F366" s="505"/>
      <c r="G366" s="505" t="s">
        <v>32</v>
      </c>
      <c r="H366" s="506"/>
      <c r="I366" s="51"/>
      <c r="J366" s="27" t="s">
        <v>2</v>
      </c>
      <c r="K366" s="28"/>
      <c r="L366" s="28"/>
      <c r="M366" s="29"/>
      <c r="N366" s="394"/>
      <c r="V366" s="395"/>
    </row>
    <row r="367" spans="1:22" ht="15.75" thickBot="1" x14ac:dyDescent="0.3">
      <c r="A367" s="502"/>
      <c r="B367" s="7"/>
      <c r="C367" s="7"/>
      <c r="D367" s="396"/>
      <c r="E367" s="7"/>
      <c r="F367" s="7"/>
      <c r="G367" s="560"/>
      <c r="H367" s="561"/>
      <c r="I367" s="562"/>
      <c r="J367" s="55" t="s">
        <v>2</v>
      </c>
      <c r="K367" s="55"/>
      <c r="L367" s="55"/>
      <c r="M367" s="100"/>
      <c r="N367" s="394"/>
      <c r="V367" s="395">
        <v>0</v>
      </c>
    </row>
    <row r="368" spans="1:22" ht="23.25" thickBot="1" x14ac:dyDescent="0.3">
      <c r="A368" s="502"/>
      <c r="B368" s="37" t="s">
        <v>38</v>
      </c>
      <c r="C368" s="37" t="s">
        <v>40</v>
      </c>
      <c r="D368" s="37" t="s">
        <v>23</v>
      </c>
      <c r="E368" s="510" t="s">
        <v>42</v>
      </c>
      <c r="F368" s="510"/>
      <c r="G368" s="511"/>
      <c r="H368" s="512"/>
      <c r="I368" s="513"/>
      <c r="J368" s="57" t="s">
        <v>1</v>
      </c>
      <c r="K368" s="58"/>
      <c r="L368" s="58"/>
      <c r="M368" s="97"/>
      <c r="N368" s="394"/>
      <c r="V368" s="395"/>
    </row>
    <row r="369" spans="1:22" ht="15.75" thickBot="1" x14ac:dyDescent="0.3">
      <c r="A369" s="503"/>
      <c r="B369" s="7"/>
      <c r="C369" s="7"/>
      <c r="D369" s="64"/>
      <c r="E369" s="49" t="s">
        <v>4</v>
      </c>
      <c r="F369" s="50"/>
      <c r="G369" s="563"/>
      <c r="H369" s="564"/>
      <c r="I369" s="565"/>
      <c r="J369" s="57" t="s">
        <v>0</v>
      </c>
      <c r="K369" s="58"/>
      <c r="L369" s="58"/>
      <c r="M369" s="97"/>
      <c r="N369" s="394"/>
      <c r="V369" s="395"/>
    </row>
    <row r="370" spans="1:22" ht="21.95" customHeight="1" thickTop="1" thickBot="1" x14ac:dyDescent="0.3">
      <c r="A370" s="501">
        <f>A366+1</f>
        <v>89</v>
      </c>
      <c r="B370" s="45" t="s">
        <v>37</v>
      </c>
      <c r="C370" s="45" t="s">
        <v>39</v>
      </c>
      <c r="D370" s="45" t="s">
        <v>24</v>
      </c>
      <c r="E370" s="505" t="s">
        <v>41</v>
      </c>
      <c r="F370" s="505"/>
      <c r="G370" s="505" t="s">
        <v>32</v>
      </c>
      <c r="H370" s="506"/>
      <c r="I370" s="51"/>
      <c r="J370" s="27" t="s">
        <v>2</v>
      </c>
      <c r="K370" s="28"/>
      <c r="L370" s="28"/>
      <c r="M370" s="29"/>
      <c r="N370" s="394"/>
      <c r="V370" s="395"/>
    </row>
    <row r="371" spans="1:22" ht="15.75" thickBot="1" x14ac:dyDescent="0.3">
      <c r="A371" s="502"/>
      <c r="B371" s="7"/>
      <c r="C371" s="7"/>
      <c r="D371" s="396"/>
      <c r="E371" s="7"/>
      <c r="F371" s="7"/>
      <c r="G371" s="560"/>
      <c r="H371" s="561"/>
      <c r="I371" s="562"/>
      <c r="J371" s="55" t="s">
        <v>2</v>
      </c>
      <c r="K371" s="55"/>
      <c r="L371" s="55"/>
      <c r="M371" s="100"/>
      <c r="N371" s="394"/>
      <c r="V371" s="395">
        <v>0</v>
      </c>
    </row>
    <row r="372" spans="1:22" ht="23.25" thickBot="1" x14ac:dyDescent="0.3">
      <c r="A372" s="502"/>
      <c r="B372" s="37" t="s">
        <v>38</v>
      </c>
      <c r="C372" s="37" t="s">
        <v>40</v>
      </c>
      <c r="D372" s="37" t="s">
        <v>23</v>
      </c>
      <c r="E372" s="510" t="s">
        <v>42</v>
      </c>
      <c r="F372" s="510"/>
      <c r="G372" s="511"/>
      <c r="H372" s="512"/>
      <c r="I372" s="513"/>
      <c r="J372" s="57" t="s">
        <v>1</v>
      </c>
      <c r="K372" s="58"/>
      <c r="L372" s="58"/>
      <c r="M372" s="97"/>
      <c r="N372" s="394"/>
      <c r="V372" s="395"/>
    </row>
    <row r="373" spans="1:22" ht="15.75" thickBot="1" x14ac:dyDescent="0.3">
      <c r="A373" s="503"/>
      <c r="B373" s="7"/>
      <c r="C373" s="7"/>
      <c r="D373" s="64"/>
      <c r="E373" s="49" t="s">
        <v>4</v>
      </c>
      <c r="F373" s="50"/>
      <c r="G373" s="563"/>
      <c r="H373" s="564"/>
      <c r="I373" s="565"/>
      <c r="J373" s="57" t="s">
        <v>0</v>
      </c>
      <c r="K373" s="58"/>
      <c r="L373" s="58"/>
      <c r="M373" s="97"/>
      <c r="N373" s="394"/>
      <c r="V373" s="395"/>
    </row>
    <row r="374" spans="1:22" ht="21.95" customHeight="1" thickTop="1" thickBot="1" x14ac:dyDescent="0.3">
      <c r="A374" s="501">
        <f>A370+1</f>
        <v>90</v>
      </c>
      <c r="B374" s="45" t="s">
        <v>37</v>
      </c>
      <c r="C374" s="45" t="s">
        <v>39</v>
      </c>
      <c r="D374" s="45" t="s">
        <v>24</v>
      </c>
      <c r="E374" s="505" t="s">
        <v>41</v>
      </c>
      <c r="F374" s="505"/>
      <c r="G374" s="505" t="s">
        <v>32</v>
      </c>
      <c r="H374" s="506"/>
      <c r="I374" s="51"/>
      <c r="J374" s="27" t="s">
        <v>2</v>
      </c>
      <c r="K374" s="28"/>
      <c r="L374" s="28"/>
      <c r="M374" s="29"/>
      <c r="N374" s="394"/>
      <c r="V374" s="395"/>
    </row>
    <row r="375" spans="1:22" ht="15.75" thickBot="1" x14ac:dyDescent="0.3">
      <c r="A375" s="502"/>
      <c r="B375" s="7"/>
      <c r="C375" s="7"/>
      <c r="D375" s="396"/>
      <c r="E375" s="7"/>
      <c r="F375" s="7"/>
      <c r="G375" s="560"/>
      <c r="H375" s="561"/>
      <c r="I375" s="562"/>
      <c r="J375" s="55" t="s">
        <v>2</v>
      </c>
      <c r="K375" s="55"/>
      <c r="L375" s="55"/>
      <c r="M375" s="100"/>
      <c r="N375" s="394"/>
      <c r="V375" s="395">
        <v>0</v>
      </c>
    </row>
    <row r="376" spans="1:22" ht="23.25" thickBot="1" x14ac:dyDescent="0.3">
      <c r="A376" s="502"/>
      <c r="B376" s="37" t="s">
        <v>38</v>
      </c>
      <c r="C376" s="37" t="s">
        <v>40</v>
      </c>
      <c r="D376" s="37" t="s">
        <v>23</v>
      </c>
      <c r="E376" s="510" t="s">
        <v>42</v>
      </c>
      <c r="F376" s="510"/>
      <c r="G376" s="511"/>
      <c r="H376" s="512"/>
      <c r="I376" s="513"/>
      <c r="J376" s="57" t="s">
        <v>1</v>
      </c>
      <c r="K376" s="58"/>
      <c r="L376" s="58"/>
      <c r="M376" s="97"/>
      <c r="N376" s="394"/>
      <c r="V376" s="395"/>
    </row>
    <row r="377" spans="1:22" ht="15.75" thickBot="1" x14ac:dyDescent="0.3">
      <c r="A377" s="503"/>
      <c r="B377" s="7"/>
      <c r="C377" s="7"/>
      <c r="D377" s="64"/>
      <c r="E377" s="49" t="s">
        <v>4</v>
      </c>
      <c r="F377" s="50"/>
      <c r="G377" s="563"/>
      <c r="H377" s="564"/>
      <c r="I377" s="565"/>
      <c r="J377" s="57" t="s">
        <v>0</v>
      </c>
      <c r="K377" s="58"/>
      <c r="L377" s="58"/>
      <c r="M377" s="97"/>
      <c r="N377" s="394"/>
      <c r="V377" s="395"/>
    </row>
    <row r="378" spans="1:22" ht="21.95" customHeight="1" thickTop="1" thickBot="1" x14ac:dyDescent="0.3">
      <c r="A378" s="501">
        <f>A374+1</f>
        <v>91</v>
      </c>
      <c r="B378" s="45" t="s">
        <v>37</v>
      </c>
      <c r="C378" s="45" t="s">
        <v>39</v>
      </c>
      <c r="D378" s="45" t="s">
        <v>24</v>
      </c>
      <c r="E378" s="505" t="s">
        <v>41</v>
      </c>
      <c r="F378" s="505"/>
      <c r="G378" s="505" t="s">
        <v>32</v>
      </c>
      <c r="H378" s="506"/>
      <c r="I378" s="51"/>
      <c r="J378" s="27" t="s">
        <v>2</v>
      </c>
      <c r="K378" s="28"/>
      <c r="L378" s="28"/>
      <c r="M378" s="29"/>
      <c r="N378" s="394"/>
      <c r="V378" s="395"/>
    </row>
    <row r="379" spans="1:22" ht="15.75" thickBot="1" x14ac:dyDescent="0.3">
      <c r="A379" s="502"/>
      <c r="B379" s="7"/>
      <c r="C379" s="7"/>
      <c r="D379" s="396"/>
      <c r="E379" s="7"/>
      <c r="F379" s="7"/>
      <c r="G379" s="560"/>
      <c r="H379" s="561"/>
      <c r="I379" s="562"/>
      <c r="J379" s="55" t="s">
        <v>2</v>
      </c>
      <c r="K379" s="55"/>
      <c r="L379" s="55"/>
      <c r="M379" s="100"/>
      <c r="N379" s="394"/>
      <c r="V379" s="395">
        <v>0</v>
      </c>
    </row>
    <row r="380" spans="1:22" ht="23.25" thickBot="1" x14ac:dyDescent="0.3">
      <c r="A380" s="502"/>
      <c r="B380" s="37" t="s">
        <v>38</v>
      </c>
      <c r="C380" s="37" t="s">
        <v>40</v>
      </c>
      <c r="D380" s="37" t="s">
        <v>23</v>
      </c>
      <c r="E380" s="510" t="s">
        <v>42</v>
      </c>
      <c r="F380" s="510"/>
      <c r="G380" s="511"/>
      <c r="H380" s="512"/>
      <c r="I380" s="513"/>
      <c r="J380" s="57" t="s">
        <v>1</v>
      </c>
      <c r="K380" s="58"/>
      <c r="L380" s="58"/>
      <c r="M380" s="97"/>
      <c r="N380" s="394"/>
      <c r="V380" s="395"/>
    </row>
    <row r="381" spans="1:22" ht="15.75" thickBot="1" x14ac:dyDescent="0.3">
      <c r="A381" s="503"/>
      <c r="B381" s="7"/>
      <c r="C381" s="7"/>
      <c r="D381" s="64"/>
      <c r="E381" s="49" t="s">
        <v>4</v>
      </c>
      <c r="F381" s="50"/>
      <c r="G381" s="563"/>
      <c r="H381" s="564"/>
      <c r="I381" s="565"/>
      <c r="J381" s="57" t="s">
        <v>0</v>
      </c>
      <c r="K381" s="58"/>
      <c r="L381" s="58"/>
      <c r="M381" s="97"/>
      <c r="N381" s="394"/>
      <c r="V381" s="395"/>
    </row>
    <row r="382" spans="1:22" ht="21.95" customHeight="1" thickTop="1" thickBot="1" x14ac:dyDescent="0.3">
      <c r="A382" s="501">
        <f>A378+1</f>
        <v>92</v>
      </c>
      <c r="B382" s="45" t="s">
        <v>37</v>
      </c>
      <c r="C382" s="45" t="s">
        <v>39</v>
      </c>
      <c r="D382" s="45" t="s">
        <v>24</v>
      </c>
      <c r="E382" s="505" t="s">
        <v>41</v>
      </c>
      <c r="F382" s="505"/>
      <c r="G382" s="505" t="s">
        <v>32</v>
      </c>
      <c r="H382" s="506"/>
      <c r="I382" s="51"/>
      <c r="J382" s="27" t="s">
        <v>2</v>
      </c>
      <c r="K382" s="28"/>
      <c r="L382" s="28"/>
      <c r="M382" s="29"/>
      <c r="N382" s="394"/>
      <c r="V382" s="395"/>
    </row>
    <row r="383" spans="1:22" ht="15.75" thickBot="1" x14ac:dyDescent="0.3">
      <c r="A383" s="502"/>
      <c r="B383" s="7"/>
      <c r="C383" s="7"/>
      <c r="D383" s="396"/>
      <c r="E383" s="7"/>
      <c r="F383" s="7"/>
      <c r="G383" s="560"/>
      <c r="H383" s="561"/>
      <c r="I383" s="562"/>
      <c r="J383" s="55" t="s">
        <v>2</v>
      </c>
      <c r="K383" s="55"/>
      <c r="L383" s="55"/>
      <c r="M383" s="100"/>
      <c r="N383" s="394"/>
      <c r="V383" s="395">
        <v>0</v>
      </c>
    </row>
    <row r="384" spans="1:22" ht="23.25" thickBot="1" x14ac:dyDescent="0.3">
      <c r="A384" s="502"/>
      <c r="B384" s="37" t="s">
        <v>38</v>
      </c>
      <c r="C384" s="37" t="s">
        <v>40</v>
      </c>
      <c r="D384" s="37" t="s">
        <v>23</v>
      </c>
      <c r="E384" s="510" t="s">
        <v>42</v>
      </c>
      <c r="F384" s="510"/>
      <c r="G384" s="511"/>
      <c r="H384" s="512"/>
      <c r="I384" s="513"/>
      <c r="J384" s="57" t="s">
        <v>1</v>
      </c>
      <c r="K384" s="58"/>
      <c r="L384" s="58"/>
      <c r="M384" s="97"/>
      <c r="N384" s="394"/>
      <c r="V384" s="395"/>
    </row>
    <row r="385" spans="1:22" ht="15.75" thickBot="1" x14ac:dyDescent="0.3">
      <c r="A385" s="503"/>
      <c r="B385" s="7"/>
      <c r="C385" s="7"/>
      <c r="D385" s="64"/>
      <c r="E385" s="49" t="s">
        <v>4</v>
      </c>
      <c r="F385" s="50"/>
      <c r="G385" s="563"/>
      <c r="H385" s="564"/>
      <c r="I385" s="565"/>
      <c r="J385" s="57" t="s">
        <v>0</v>
      </c>
      <c r="K385" s="58"/>
      <c r="L385" s="58"/>
      <c r="M385" s="97"/>
      <c r="N385" s="394"/>
      <c r="V385" s="395"/>
    </row>
    <row r="386" spans="1:22" ht="21.95" customHeight="1" thickTop="1" thickBot="1" x14ac:dyDescent="0.3">
      <c r="A386" s="501">
        <f>A382+1</f>
        <v>93</v>
      </c>
      <c r="B386" s="45" t="s">
        <v>37</v>
      </c>
      <c r="C386" s="45" t="s">
        <v>39</v>
      </c>
      <c r="D386" s="45" t="s">
        <v>24</v>
      </c>
      <c r="E386" s="505" t="s">
        <v>41</v>
      </c>
      <c r="F386" s="505"/>
      <c r="G386" s="505" t="s">
        <v>32</v>
      </c>
      <c r="H386" s="506"/>
      <c r="I386" s="51"/>
      <c r="J386" s="27" t="s">
        <v>2</v>
      </c>
      <c r="K386" s="28"/>
      <c r="L386" s="28"/>
      <c r="M386" s="29"/>
      <c r="N386" s="394"/>
      <c r="V386" s="395"/>
    </row>
    <row r="387" spans="1:22" ht="15.75" thickBot="1" x14ac:dyDescent="0.3">
      <c r="A387" s="502"/>
      <c r="B387" s="7"/>
      <c r="C387" s="7"/>
      <c r="D387" s="396"/>
      <c r="E387" s="7"/>
      <c r="F387" s="7"/>
      <c r="G387" s="560"/>
      <c r="H387" s="561"/>
      <c r="I387" s="562"/>
      <c r="J387" s="55" t="s">
        <v>2</v>
      </c>
      <c r="K387" s="55"/>
      <c r="L387" s="55"/>
      <c r="M387" s="100"/>
      <c r="N387" s="394"/>
      <c r="V387" s="395">
        <v>0</v>
      </c>
    </row>
    <row r="388" spans="1:22" ht="23.25" thickBot="1" x14ac:dyDescent="0.3">
      <c r="A388" s="502"/>
      <c r="B388" s="37" t="s">
        <v>38</v>
      </c>
      <c r="C388" s="37" t="s">
        <v>40</v>
      </c>
      <c r="D388" s="37" t="s">
        <v>23</v>
      </c>
      <c r="E388" s="510" t="s">
        <v>42</v>
      </c>
      <c r="F388" s="510"/>
      <c r="G388" s="511"/>
      <c r="H388" s="512"/>
      <c r="I388" s="513"/>
      <c r="J388" s="57" t="s">
        <v>1</v>
      </c>
      <c r="K388" s="58"/>
      <c r="L388" s="58"/>
      <c r="M388" s="97"/>
      <c r="N388" s="394"/>
      <c r="V388" s="395"/>
    </row>
    <row r="389" spans="1:22" ht="15.75" thickBot="1" x14ac:dyDescent="0.3">
      <c r="A389" s="503"/>
      <c r="B389" s="7"/>
      <c r="C389" s="7"/>
      <c r="D389" s="64"/>
      <c r="E389" s="49" t="s">
        <v>4</v>
      </c>
      <c r="F389" s="50"/>
      <c r="G389" s="563"/>
      <c r="H389" s="564"/>
      <c r="I389" s="565"/>
      <c r="J389" s="57" t="s">
        <v>0</v>
      </c>
      <c r="K389" s="58"/>
      <c r="L389" s="58"/>
      <c r="M389" s="97"/>
      <c r="N389" s="394"/>
      <c r="V389" s="395"/>
    </row>
    <row r="390" spans="1:22" ht="21.95" customHeight="1" thickTop="1" thickBot="1" x14ac:dyDescent="0.3">
      <c r="A390" s="501">
        <f>A386+1</f>
        <v>94</v>
      </c>
      <c r="B390" s="45" t="s">
        <v>37</v>
      </c>
      <c r="C390" s="45" t="s">
        <v>39</v>
      </c>
      <c r="D390" s="45" t="s">
        <v>24</v>
      </c>
      <c r="E390" s="505" t="s">
        <v>41</v>
      </c>
      <c r="F390" s="505"/>
      <c r="G390" s="505" t="s">
        <v>32</v>
      </c>
      <c r="H390" s="506"/>
      <c r="I390" s="51"/>
      <c r="J390" s="27" t="s">
        <v>2</v>
      </c>
      <c r="K390" s="28"/>
      <c r="L390" s="28"/>
      <c r="M390" s="29"/>
      <c r="N390" s="394"/>
      <c r="V390" s="395"/>
    </row>
    <row r="391" spans="1:22" ht="15.75" thickBot="1" x14ac:dyDescent="0.3">
      <c r="A391" s="502"/>
      <c r="B391" s="7"/>
      <c r="C391" s="7"/>
      <c r="D391" s="396"/>
      <c r="E391" s="7"/>
      <c r="F391" s="7"/>
      <c r="G391" s="560"/>
      <c r="H391" s="561"/>
      <c r="I391" s="562"/>
      <c r="J391" s="55" t="s">
        <v>2</v>
      </c>
      <c r="K391" s="55"/>
      <c r="L391" s="55"/>
      <c r="M391" s="100"/>
      <c r="N391" s="394"/>
      <c r="V391" s="395">
        <v>0</v>
      </c>
    </row>
    <row r="392" spans="1:22" ht="23.25" thickBot="1" x14ac:dyDescent="0.3">
      <c r="A392" s="502"/>
      <c r="B392" s="37" t="s">
        <v>38</v>
      </c>
      <c r="C392" s="37" t="s">
        <v>40</v>
      </c>
      <c r="D392" s="37" t="s">
        <v>23</v>
      </c>
      <c r="E392" s="510" t="s">
        <v>42</v>
      </c>
      <c r="F392" s="510"/>
      <c r="G392" s="511"/>
      <c r="H392" s="512"/>
      <c r="I392" s="513"/>
      <c r="J392" s="57" t="s">
        <v>1</v>
      </c>
      <c r="K392" s="58"/>
      <c r="L392" s="58"/>
      <c r="M392" s="97"/>
      <c r="N392" s="394"/>
      <c r="V392" s="395"/>
    </row>
    <row r="393" spans="1:22" ht="15.75" thickBot="1" x14ac:dyDescent="0.3">
      <c r="A393" s="503"/>
      <c r="B393" s="7"/>
      <c r="C393" s="7"/>
      <c r="D393" s="64"/>
      <c r="E393" s="49" t="s">
        <v>4</v>
      </c>
      <c r="F393" s="50"/>
      <c r="G393" s="563"/>
      <c r="H393" s="564"/>
      <c r="I393" s="565"/>
      <c r="J393" s="57" t="s">
        <v>0</v>
      </c>
      <c r="K393" s="58"/>
      <c r="L393" s="58"/>
      <c r="M393" s="97"/>
      <c r="N393" s="394"/>
      <c r="V393" s="395"/>
    </row>
    <row r="394" spans="1:22" ht="21.95" customHeight="1" thickTop="1" thickBot="1" x14ac:dyDescent="0.3">
      <c r="A394" s="501">
        <f>A390+1</f>
        <v>95</v>
      </c>
      <c r="B394" s="45" t="s">
        <v>37</v>
      </c>
      <c r="C394" s="45" t="s">
        <v>39</v>
      </c>
      <c r="D394" s="45" t="s">
        <v>24</v>
      </c>
      <c r="E394" s="505" t="s">
        <v>41</v>
      </c>
      <c r="F394" s="505"/>
      <c r="G394" s="505" t="s">
        <v>32</v>
      </c>
      <c r="H394" s="506"/>
      <c r="I394" s="51"/>
      <c r="J394" s="27" t="s">
        <v>2</v>
      </c>
      <c r="K394" s="28"/>
      <c r="L394" s="28"/>
      <c r="M394" s="29"/>
      <c r="N394" s="394"/>
      <c r="V394" s="395"/>
    </row>
    <row r="395" spans="1:22" ht="15.75" thickBot="1" x14ac:dyDescent="0.3">
      <c r="A395" s="502"/>
      <c r="B395" s="7"/>
      <c r="C395" s="7"/>
      <c r="D395" s="396"/>
      <c r="E395" s="7"/>
      <c r="F395" s="7"/>
      <c r="G395" s="560"/>
      <c r="H395" s="561"/>
      <c r="I395" s="562"/>
      <c r="J395" s="55" t="s">
        <v>2</v>
      </c>
      <c r="K395" s="55"/>
      <c r="L395" s="55"/>
      <c r="M395" s="100"/>
      <c r="N395" s="394"/>
      <c r="V395" s="395">
        <v>0</v>
      </c>
    </row>
    <row r="396" spans="1:22" ht="23.25" thickBot="1" x14ac:dyDescent="0.3">
      <c r="A396" s="502"/>
      <c r="B396" s="37" t="s">
        <v>38</v>
      </c>
      <c r="C396" s="37" t="s">
        <v>40</v>
      </c>
      <c r="D396" s="37" t="s">
        <v>23</v>
      </c>
      <c r="E396" s="510" t="s">
        <v>42</v>
      </c>
      <c r="F396" s="510"/>
      <c r="G396" s="511"/>
      <c r="H396" s="512"/>
      <c r="I396" s="513"/>
      <c r="J396" s="57" t="s">
        <v>1</v>
      </c>
      <c r="K396" s="58"/>
      <c r="L396" s="58"/>
      <c r="M396" s="97"/>
      <c r="N396" s="394"/>
      <c r="V396" s="395"/>
    </row>
    <row r="397" spans="1:22" ht="15.75" thickBot="1" x14ac:dyDescent="0.3">
      <c r="A397" s="503"/>
      <c r="B397" s="7"/>
      <c r="C397" s="7"/>
      <c r="D397" s="64"/>
      <c r="E397" s="49" t="s">
        <v>4</v>
      </c>
      <c r="F397" s="50"/>
      <c r="G397" s="563"/>
      <c r="H397" s="564"/>
      <c r="I397" s="565"/>
      <c r="J397" s="57" t="s">
        <v>0</v>
      </c>
      <c r="K397" s="58"/>
      <c r="L397" s="58"/>
      <c r="M397" s="97"/>
      <c r="N397" s="394"/>
      <c r="V397" s="395"/>
    </row>
    <row r="398" spans="1:22" ht="21.95" customHeight="1" thickTop="1" thickBot="1" x14ac:dyDescent="0.3">
      <c r="A398" s="501">
        <f>A394+1</f>
        <v>96</v>
      </c>
      <c r="B398" s="45" t="s">
        <v>37</v>
      </c>
      <c r="C398" s="45" t="s">
        <v>39</v>
      </c>
      <c r="D398" s="45" t="s">
        <v>24</v>
      </c>
      <c r="E398" s="505" t="s">
        <v>41</v>
      </c>
      <c r="F398" s="505"/>
      <c r="G398" s="505" t="s">
        <v>32</v>
      </c>
      <c r="H398" s="506"/>
      <c r="I398" s="51"/>
      <c r="J398" s="27" t="s">
        <v>2</v>
      </c>
      <c r="K398" s="28"/>
      <c r="L398" s="28"/>
      <c r="M398" s="29"/>
      <c r="N398" s="394"/>
      <c r="V398" s="395"/>
    </row>
    <row r="399" spans="1:22" ht="15.75" thickBot="1" x14ac:dyDescent="0.3">
      <c r="A399" s="502"/>
      <c r="B399" s="7"/>
      <c r="C399" s="7"/>
      <c r="D399" s="396"/>
      <c r="E399" s="7"/>
      <c r="F399" s="7"/>
      <c r="G399" s="560"/>
      <c r="H399" s="561"/>
      <c r="I399" s="562"/>
      <c r="J399" s="55" t="s">
        <v>2</v>
      </c>
      <c r="K399" s="55"/>
      <c r="L399" s="55"/>
      <c r="M399" s="100"/>
      <c r="N399" s="394"/>
      <c r="V399" s="395">
        <v>0</v>
      </c>
    </row>
    <row r="400" spans="1:22" ht="23.25" thickBot="1" x14ac:dyDescent="0.3">
      <c r="A400" s="502"/>
      <c r="B400" s="37" t="s">
        <v>38</v>
      </c>
      <c r="C400" s="37" t="s">
        <v>40</v>
      </c>
      <c r="D400" s="37" t="s">
        <v>23</v>
      </c>
      <c r="E400" s="510" t="s">
        <v>42</v>
      </c>
      <c r="F400" s="510"/>
      <c r="G400" s="511"/>
      <c r="H400" s="512"/>
      <c r="I400" s="513"/>
      <c r="J400" s="57" t="s">
        <v>1</v>
      </c>
      <c r="K400" s="58"/>
      <c r="L400" s="58"/>
      <c r="M400" s="97"/>
      <c r="N400" s="394"/>
      <c r="V400" s="395"/>
    </row>
    <row r="401" spans="1:22" ht="15.75" thickBot="1" x14ac:dyDescent="0.3">
      <c r="A401" s="503"/>
      <c r="B401" s="7"/>
      <c r="C401" s="7"/>
      <c r="D401" s="64"/>
      <c r="E401" s="49" t="s">
        <v>4</v>
      </c>
      <c r="F401" s="50"/>
      <c r="G401" s="563"/>
      <c r="H401" s="564"/>
      <c r="I401" s="565"/>
      <c r="J401" s="57" t="s">
        <v>0</v>
      </c>
      <c r="K401" s="58"/>
      <c r="L401" s="58"/>
      <c r="M401" s="97"/>
      <c r="N401" s="394"/>
      <c r="V401" s="395"/>
    </row>
    <row r="402" spans="1:22" ht="21.95" customHeight="1" thickTop="1" thickBot="1" x14ac:dyDescent="0.3">
      <c r="A402" s="501">
        <f>A398+1</f>
        <v>97</v>
      </c>
      <c r="B402" s="45" t="s">
        <v>37</v>
      </c>
      <c r="C402" s="45" t="s">
        <v>39</v>
      </c>
      <c r="D402" s="45" t="s">
        <v>24</v>
      </c>
      <c r="E402" s="505" t="s">
        <v>41</v>
      </c>
      <c r="F402" s="505"/>
      <c r="G402" s="505" t="s">
        <v>32</v>
      </c>
      <c r="H402" s="506"/>
      <c r="I402" s="51"/>
      <c r="J402" s="27" t="s">
        <v>2</v>
      </c>
      <c r="K402" s="28"/>
      <c r="L402" s="28"/>
      <c r="M402" s="29"/>
      <c r="N402" s="394"/>
      <c r="V402" s="395"/>
    </row>
    <row r="403" spans="1:22" ht="15.75" thickBot="1" x14ac:dyDescent="0.3">
      <c r="A403" s="502"/>
      <c r="B403" s="7"/>
      <c r="C403" s="7"/>
      <c r="D403" s="396"/>
      <c r="E403" s="7"/>
      <c r="F403" s="7"/>
      <c r="G403" s="560"/>
      <c r="H403" s="561"/>
      <c r="I403" s="562"/>
      <c r="J403" s="55" t="s">
        <v>2</v>
      </c>
      <c r="K403" s="55"/>
      <c r="L403" s="55"/>
      <c r="M403" s="100"/>
      <c r="N403" s="394"/>
      <c r="V403" s="395">
        <v>0</v>
      </c>
    </row>
    <row r="404" spans="1:22" ht="23.25" thickBot="1" x14ac:dyDescent="0.3">
      <c r="A404" s="502"/>
      <c r="B404" s="37" t="s">
        <v>38</v>
      </c>
      <c r="C404" s="37" t="s">
        <v>40</v>
      </c>
      <c r="D404" s="37" t="s">
        <v>23</v>
      </c>
      <c r="E404" s="510" t="s">
        <v>42</v>
      </c>
      <c r="F404" s="510"/>
      <c r="G404" s="511"/>
      <c r="H404" s="512"/>
      <c r="I404" s="513"/>
      <c r="J404" s="57" t="s">
        <v>1</v>
      </c>
      <c r="K404" s="58"/>
      <c r="L404" s="58"/>
      <c r="M404" s="97"/>
      <c r="N404" s="394"/>
      <c r="V404" s="395"/>
    </row>
    <row r="405" spans="1:22" ht="15.75" thickBot="1" x14ac:dyDescent="0.3">
      <c r="A405" s="503"/>
      <c r="B405" s="7"/>
      <c r="C405" s="7"/>
      <c r="D405" s="64"/>
      <c r="E405" s="49" t="s">
        <v>4</v>
      </c>
      <c r="F405" s="50"/>
      <c r="G405" s="563"/>
      <c r="H405" s="564"/>
      <c r="I405" s="565"/>
      <c r="J405" s="57" t="s">
        <v>0</v>
      </c>
      <c r="K405" s="58"/>
      <c r="L405" s="58"/>
      <c r="M405" s="97"/>
      <c r="N405" s="394"/>
      <c r="V405" s="395"/>
    </row>
    <row r="406" spans="1:22" ht="21.95" customHeight="1" thickTop="1" thickBot="1" x14ac:dyDescent="0.3">
      <c r="A406" s="501">
        <f>A402+1</f>
        <v>98</v>
      </c>
      <c r="B406" s="45" t="s">
        <v>37</v>
      </c>
      <c r="C406" s="45" t="s">
        <v>39</v>
      </c>
      <c r="D406" s="45" t="s">
        <v>24</v>
      </c>
      <c r="E406" s="505" t="s">
        <v>41</v>
      </c>
      <c r="F406" s="505"/>
      <c r="G406" s="505" t="s">
        <v>32</v>
      </c>
      <c r="H406" s="506"/>
      <c r="I406" s="51"/>
      <c r="J406" s="27" t="s">
        <v>2</v>
      </c>
      <c r="K406" s="28"/>
      <c r="L406" s="28"/>
      <c r="M406" s="29"/>
      <c r="N406" s="394"/>
      <c r="V406" s="395"/>
    </row>
    <row r="407" spans="1:22" ht="15.75" thickBot="1" x14ac:dyDescent="0.3">
      <c r="A407" s="502"/>
      <c r="B407" s="7"/>
      <c r="C407" s="7"/>
      <c r="D407" s="396"/>
      <c r="E407" s="7"/>
      <c r="F407" s="7"/>
      <c r="G407" s="560"/>
      <c r="H407" s="561"/>
      <c r="I407" s="562"/>
      <c r="J407" s="55" t="s">
        <v>2</v>
      </c>
      <c r="K407" s="55"/>
      <c r="L407" s="55"/>
      <c r="M407" s="100"/>
      <c r="N407" s="394"/>
      <c r="V407" s="395">
        <v>0</v>
      </c>
    </row>
    <row r="408" spans="1:22" ht="23.25" thickBot="1" x14ac:dyDescent="0.3">
      <c r="A408" s="502"/>
      <c r="B408" s="37" t="s">
        <v>38</v>
      </c>
      <c r="C408" s="37" t="s">
        <v>40</v>
      </c>
      <c r="D408" s="37" t="s">
        <v>23</v>
      </c>
      <c r="E408" s="510" t="s">
        <v>42</v>
      </c>
      <c r="F408" s="510"/>
      <c r="G408" s="511"/>
      <c r="H408" s="512"/>
      <c r="I408" s="513"/>
      <c r="J408" s="57" t="s">
        <v>1</v>
      </c>
      <c r="K408" s="58"/>
      <c r="L408" s="58"/>
      <c r="M408" s="97"/>
      <c r="N408" s="394"/>
      <c r="V408" s="395"/>
    </row>
    <row r="409" spans="1:22" ht="15.75" thickBot="1" x14ac:dyDescent="0.3">
      <c r="A409" s="503"/>
      <c r="B409" s="7"/>
      <c r="C409" s="7"/>
      <c r="D409" s="64"/>
      <c r="E409" s="49" t="s">
        <v>4</v>
      </c>
      <c r="F409" s="50"/>
      <c r="G409" s="563"/>
      <c r="H409" s="564"/>
      <c r="I409" s="565"/>
      <c r="J409" s="57" t="s">
        <v>0</v>
      </c>
      <c r="K409" s="58"/>
      <c r="L409" s="58"/>
      <c r="M409" s="97"/>
      <c r="N409" s="394"/>
      <c r="V409" s="395"/>
    </row>
    <row r="410" spans="1:22" ht="21.95" customHeight="1" thickTop="1" thickBot="1" x14ac:dyDescent="0.3">
      <c r="A410" s="501">
        <f>A406+1</f>
        <v>99</v>
      </c>
      <c r="B410" s="45" t="s">
        <v>37</v>
      </c>
      <c r="C410" s="45" t="s">
        <v>39</v>
      </c>
      <c r="D410" s="45" t="s">
        <v>24</v>
      </c>
      <c r="E410" s="505" t="s">
        <v>41</v>
      </c>
      <c r="F410" s="505"/>
      <c r="G410" s="505" t="s">
        <v>32</v>
      </c>
      <c r="H410" s="506"/>
      <c r="I410" s="51"/>
      <c r="J410" s="27" t="s">
        <v>2</v>
      </c>
      <c r="K410" s="28"/>
      <c r="L410" s="28"/>
      <c r="M410" s="29"/>
      <c r="N410" s="394"/>
      <c r="V410" s="395"/>
    </row>
    <row r="411" spans="1:22" ht="15.75" thickBot="1" x14ac:dyDescent="0.3">
      <c r="A411" s="502"/>
      <c r="B411" s="7"/>
      <c r="C411" s="7"/>
      <c r="D411" s="396"/>
      <c r="E411" s="7"/>
      <c r="F411" s="7"/>
      <c r="G411" s="560"/>
      <c r="H411" s="561"/>
      <c r="I411" s="562"/>
      <c r="J411" s="55" t="s">
        <v>2</v>
      </c>
      <c r="K411" s="55"/>
      <c r="L411" s="55"/>
      <c r="M411" s="100"/>
      <c r="N411" s="394"/>
      <c r="V411" s="395">
        <v>0</v>
      </c>
    </row>
    <row r="412" spans="1:22" ht="23.25" thickBot="1" x14ac:dyDescent="0.3">
      <c r="A412" s="502"/>
      <c r="B412" s="37" t="s">
        <v>38</v>
      </c>
      <c r="C412" s="37" t="s">
        <v>40</v>
      </c>
      <c r="D412" s="37" t="s">
        <v>23</v>
      </c>
      <c r="E412" s="510" t="s">
        <v>42</v>
      </c>
      <c r="F412" s="510"/>
      <c r="G412" s="511"/>
      <c r="H412" s="512"/>
      <c r="I412" s="513"/>
      <c r="J412" s="57" t="s">
        <v>1</v>
      </c>
      <c r="K412" s="58"/>
      <c r="L412" s="58"/>
      <c r="M412" s="97"/>
      <c r="N412" s="394"/>
      <c r="V412" s="395"/>
    </row>
    <row r="413" spans="1:22" ht="15.75" thickBot="1" x14ac:dyDescent="0.3">
      <c r="A413" s="503"/>
      <c r="B413" s="7"/>
      <c r="C413" s="7"/>
      <c r="D413" s="64"/>
      <c r="E413" s="49" t="s">
        <v>4</v>
      </c>
      <c r="F413" s="50"/>
      <c r="G413" s="563"/>
      <c r="H413" s="564"/>
      <c r="I413" s="565"/>
      <c r="J413" s="57" t="s">
        <v>0</v>
      </c>
      <c r="K413" s="58"/>
      <c r="L413" s="58"/>
      <c r="M413" s="97"/>
      <c r="N413" s="394"/>
      <c r="V413" s="395"/>
    </row>
    <row r="414" spans="1:22" ht="21.95" customHeight="1" thickTop="1" thickBot="1" x14ac:dyDescent="0.3">
      <c r="A414" s="501">
        <f>A410+1</f>
        <v>100</v>
      </c>
      <c r="B414" s="45" t="s">
        <v>37</v>
      </c>
      <c r="C414" s="45" t="s">
        <v>39</v>
      </c>
      <c r="D414" s="45" t="s">
        <v>24</v>
      </c>
      <c r="E414" s="505" t="s">
        <v>41</v>
      </c>
      <c r="F414" s="505"/>
      <c r="G414" s="505" t="s">
        <v>32</v>
      </c>
      <c r="H414" s="506"/>
      <c r="I414" s="51"/>
      <c r="J414" s="27" t="s">
        <v>2</v>
      </c>
      <c r="K414" s="28"/>
      <c r="L414" s="28"/>
      <c r="M414" s="29"/>
      <c r="N414" s="394"/>
      <c r="V414" s="395"/>
    </row>
    <row r="415" spans="1:22" ht="15.75" thickBot="1" x14ac:dyDescent="0.3">
      <c r="A415" s="502"/>
      <c r="B415" s="7"/>
      <c r="C415" s="7"/>
      <c r="D415" s="396"/>
      <c r="E415" s="7"/>
      <c r="F415" s="7"/>
      <c r="G415" s="560"/>
      <c r="H415" s="561"/>
      <c r="I415" s="562"/>
      <c r="J415" s="55" t="s">
        <v>2</v>
      </c>
      <c r="K415" s="55"/>
      <c r="L415" s="55"/>
      <c r="M415" s="100"/>
      <c r="N415" s="394"/>
      <c r="V415" s="395">
        <v>0</v>
      </c>
    </row>
    <row r="416" spans="1:22" ht="23.25" thickBot="1" x14ac:dyDescent="0.3">
      <c r="A416" s="502"/>
      <c r="B416" s="37" t="s">
        <v>38</v>
      </c>
      <c r="C416" s="37" t="s">
        <v>40</v>
      </c>
      <c r="D416" s="37" t="s">
        <v>23</v>
      </c>
      <c r="E416" s="510" t="s">
        <v>42</v>
      </c>
      <c r="F416" s="510"/>
      <c r="G416" s="511"/>
      <c r="H416" s="512"/>
      <c r="I416" s="513"/>
      <c r="J416" s="57" t="s">
        <v>1</v>
      </c>
      <c r="K416" s="58"/>
      <c r="L416" s="58"/>
      <c r="M416" s="97"/>
      <c r="N416" s="394"/>
    </row>
    <row r="417" spans="1:17" ht="15.75" thickBot="1" x14ac:dyDescent="0.3">
      <c r="A417" s="503"/>
      <c r="B417" s="64"/>
      <c r="C417" s="64"/>
      <c r="D417" s="64"/>
      <c r="E417" s="68" t="s">
        <v>4</v>
      </c>
      <c r="F417" s="65"/>
      <c r="G417" s="563"/>
      <c r="H417" s="564"/>
      <c r="I417" s="565"/>
      <c r="J417" s="69" t="s">
        <v>0</v>
      </c>
      <c r="K417" s="70"/>
      <c r="L417" s="70"/>
      <c r="M417" s="101"/>
      <c r="N417" s="394"/>
    </row>
    <row r="418" spans="1:17" ht="15.75" thickTop="1" x14ac:dyDescent="0.25"/>
    <row r="419" spans="1:17" ht="15.75" thickBot="1" x14ac:dyDescent="0.3"/>
    <row r="420" spans="1:17" x14ac:dyDescent="0.25">
      <c r="P420" s="393" t="s">
        <v>30</v>
      </c>
      <c r="Q420" s="392"/>
    </row>
    <row r="421" spans="1:17" x14ac:dyDescent="0.25">
      <c r="P421" s="391"/>
      <c r="Q421" s="390"/>
    </row>
    <row r="422" spans="1:17" ht="36" x14ac:dyDescent="0.25">
      <c r="P422" s="389" t="b">
        <v>0</v>
      </c>
      <c r="Q422" s="30" t="str">
        <f xml:space="preserve"> CONCATENATE("OCTOBER 1, ",$M$7-1,"- MARCH 31, ",$M$7)</f>
        <v>OCTOBER 1, 2019- MARCH 31, 2020</v>
      </c>
    </row>
    <row r="423" spans="1:17" ht="36" x14ac:dyDescent="0.25">
      <c r="P423" s="389" t="b">
        <v>1</v>
      </c>
      <c r="Q423" s="30" t="str">
        <f xml:space="preserve"> CONCATENATE("APRIL 1 - SEPTEMBER 30, ",$M$7)</f>
        <v>APRIL 1 - SEPTEMBER 30, 2020</v>
      </c>
    </row>
    <row r="424" spans="1:17" x14ac:dyDescent="0.25">
      <c r="P424" s="389" t="b">
        <v>0</v>
      </c>
      <c r="Q424" s="388"/>
    </row>
    <row r="425" spans="1:17" ht="15.75" thickBot="1" x14ac:dyDescent="0.3">
      <c r="P425" s="387">
        <v>1</v>
      </c>
      <c r="Q425" s="386"/>
    </row>
  </sheetData>
  <mergeCells count="732">
    <mergeCell ref="L12:L13"/>
    <mergeCell ref="M12:M13"/>
    <mergeCell ref="J12:J13"/>
    <mergeCell ref="P2:S2"/>
    <mergeCell ref="P3:S3"/>
    <mergeCell ref="P4:S4"/>
    <mergeCell ref="A5:M5"/>
    <mergeCell ref="A6:A13"/>
    <mergeCell ref="B6:J7"/>
    <mergeCell ref="B8:N8"/>
    <mergeCell ref="B9:F9"/>
    <mergeCell ref="G9:G11"/>
    <mergeCell ref="K12:K13"/>
    <mergeCell ref="J9:J11"/>
    <mergeCell ref="K9:K11"/>
    <mergeCell ref="L9:M11"/>
    <mergeCell ref="B10:F10"/>
    <mergeCell ref="D11:F11"/>
    <mergeCell ref="J2:M4"/>
    <mergeCell ref="B12:B13"/>
    <mergeCell ref="C12:C13"/>
    <mergeCell ref="D12:D13"/>
    <mergeCell ref="E12:F13"/>
    <mergeCell ref="G12:I13"/>
    <mergeCell ref="H9:H11"/>
    <mergeCell ref="I9:I11"/>
    <mergeCell ref="A14:A17"/>
    <mergeCell ref="E14:F14"/>
    <mergeCell ref="G14:H14"/>
    <mergeCell ref="G15:I15"/>
    <mergeCell ref="E16:F16"/>
    <mergeCell ref="G16:I16"/>
    <mergeCell ref="G17:I17"/>
    <mergeCell ref="A18:A21"/>
    <mergeCell ref="E18:F18"/>
    <mergeCell ref="G18:I18"/>
    <mergeCell ref="G19:I19"/>
    <mergeCell ref="E20:F20"/>
    <mergeCell ref="G20:I21"/>
    <mergeCell ref="A22:A25"/>
    <mergeCell ref="E22:F22"/>
    <mergeCell ref="G22:H22"/>
    <mergeCell ref="G23:I23"/>
    <mergeCell ref="E24:F24"/>
    <mergeCell ref="G24:I24"/>
    <mergeCell ref="G25:I25"/>
    <mergeCell ref="A26:A29"/>
    <mergeCell ref="E26:F26"/>
    <mergeCell ref="G26:H26"/>
    <mergeCell ref="G27:I27"/>
    <mergeCell ref="E28:F28"/>
    <mergeCell ref="G28:I28"/>
    <mergeCell ref="G29:I29"/>
    <mergeCell ref="A30:A33"/>
    <mergeCell ref="E30:F30"/>
    <mergeCell ref="G30:H30"/>
    <mergeCell ref="G31:I31"/>
    <mergeCell ref="E32:F32"/>
    <mergeCell ref="G32:I32"/>
    <mergeCell ref="G33:I33"/>
    <mergeCell ref="A34:A37"/>
    <mergeCell ref="E34:F34"/>
    <mergeCell ref="G34:H34"/>
    <mergeCell ref="G35:I35"/>
    <mergeCell ref="E36:F36"/>
    <mergeCell ref="G36:I36"/>
    <mergeCell ref="G37:I37"/>
    <mergeCell ref="A38:A41"/>
    <mergeCell ref="E38:F38"/>
    <mergeCell ref="G38:H38"/>
    <mergeCell ref="G39:I39"/>
    <mergeCell ref="E40:F40"/>
    <mergeCell ref="G40:I40"/>
    <mergeCell ref="G41:I41"/>
    <mergeCell ref="A42:A45"/>
    <mergeCell ref="E42:F42"/>
    <mergeCell ref="G42:H42"/>
    <mergeCell ref="G43:I43"/>
    <mergeCell ref="E44:F44"/>
    <mergeCell ref="G44:I44"/>
    <mergeCell ref="G45:I45"/>
    <mergeCell ref="A46:A49"/>
    <mergeCell ref="E46:F46"/>
    <mergeCell ref="G46:H46"/>
    <mergeCell ref="G47:I47"/>
    <mergeCell ref="E48:F48"/>
    <mergeCell ref="G48:I48"/>
    <mergeCell ref="G49:I49"/>
    <mergeCell ref="A50:A53"/>
    <mergeCell ref="E50:F50"/>
    <mergeCell ref="G50:H50"/>
    <mergeCell ref="G51:I51"/>
    <mergeCell ref="E52:F52"/>
    <mergeCell ref="G52:I52"/>
    <mergeCell ref="G53:I53"/>
    <mergeCell ref="A54:A57"/>
    <mergeCell ref="E54:F54"/>
    <mergeCell ref="G54:H54"/>
    <mergeCell ref="G55:I55"/>
    <mergeCell ref="E56:F56"/>
    <mergeCell ref="G56:I56"/>
    <mergeCell ref="G57:I57"/>
    <mergeCell ref="A58:A61"/>
    <mergeCell ref="E58:F58"/>
    <mergeCell ref="G58:H58"/>
    <mergeCell ref="G59:I59"/>
    <mergeCell ref="E60:F60"/>
    <mergeCell ref="G60:I60"/>
    <mergeCell ref="G61:I61"/>
    <mergeCell ref="A62:A65"/>
    <mergeCell ref="E62:F62"/>
    <mergeCell ref="G62:H62"/>
    <mergeCell ref="G63:I63"/>
    <mergeCell ref="E64:F64"/>
    <mergeCell ref="G64:I64"/>
    <mergeCell ref="G65:I65"/>
    <mergeCell ref="A66:A69"/>
    <mergeCell ref="E66:F66"/>
    <mergeCell ref="G66:H66"/>
    <mergeCell ref="G67:I67"/>
    <mergeCell ref="E68:F68"/>
    <mergeCell ref="G68:I68"/>
    <mergeCell ref="G69:I69"/>
    <mergeCell ref="A70:A73"/>
    <mergeCell ref="E70:F70"/>
    <mergeCell ref="G70:H70"/>
    <mergeCell ref="G71:I71"/>
    <mergeCell ref="E72:F72"/>
    <mergeCell ref="G72:I72"/>
    <mergeCell ref="G73:I73"/>
    <mergeCell ref="A74:A77"/>
    <mergeCell ref="E74:F74"/>
    <mergeCell ref="G74:H74"/>
    <mergeCell ref="G75:I75"/>
    <mergeCell ref="E76:F76"/>
    <mergeCell ref="G76:I76"/>
    <mergeCell ref="G77:I77"/>
    <mergeCell ref="A78:A81"/>
    <mergeCell ref="E78:F78"/>
    <mergeCell ref="G78:H78"/>
    <mergeCell ref="G79:I79"/>
    <mergeCell ref="E80:F80"/>
    <mergeCell ref="G80:I80"/>
    <mergeCell ref="G81:I81"/>
    <mergeCell ref="A82:A85"/>
    <mergeCell ref="E82:F82"/>
    <mergeCell ref="G82:H82"/>
    <mergeCell ref="G83:I83"/>
    <mergeCell ref="E84:F84"/>
    <mergeCell ref="G84:I84"/>
    <mergeCell ref="G85:I85"/>
    <mergeCell ref="A86:A89"/>
    <mergeCell ref="E86:F86"/>
    <mergeCell ref="G86:H86"/>
    <mergeCell ref="G87:I87"/>
    <mergeCell ref="E88:F88"/>
    <mergeCell ref="G88:I88"/>
    <mergeCell ref="G89:I89"/>
    <mergeCell ref="A90:A93"/>
    <mergeCell ref="E90:F90"/>
    <mergeCell ref="G90:H90"/>
    <mergeCell ref="G91:I91"/>
    <mergeCell ref="E92:F92"/>
    <mergeCell ref="G92:I92"/>
    <mergeCell ref="G93:I93"/>
    <mergeCell ref="A94:A97"/>
    <mergeCell ref="E94:F94"/>
    <mergeCell ref="G94:H94"/>
    <mergeCell ref="G95:I95"/>
    <mergeCell ref="E96:F96"/>
    <mergeCell ref="G96:I96"/>
    <mergeCell ref="G97:I97"/>
    <mergeCell ref="A98:A101"/>
    <mergeCell ref="E98:F98"/>
    <mergeCell ref="G98:H98"/>
    <mergeCell ref="G99:I99"/>
    <mergeCell ref="E100:F100"/>
    <mergeCell ref="G100:I100"/>
    <mergeCell ref="G101:I101"/>
    <mergeCell ref="A102:A105"/>
    <mergeCell ref="E102:F102"/>
    <mergeCell ref="G102:H102"/>
    <mergeCell ref="G103:I103"/>
    <mergeCell ref="E104:F104"/>
    <mergeCell ref="G104:I104"/>
    <mergeCell ref="G105:I105"/>
    <mergeCell ref="A106:A109"/>
    <mergeCell ref="E106:F106"/>
    <mergeCell ref="G106:H106"/>
    <mergeCell ref="G107:I107"/>
    <mergeCell ref="E108:F108"/>
    <mergeCell ref="G108:I108"/>
    <mergeCell ref="G109:I109"/>
    <mergeCell ref="A110:A113"/>
    <mergeCell ref="E110:F110"/>
    <mergeCell ref="G110:H110"/>
    <mergeCell ref="G111:I111"/>
    <mergeCell ref="E112:F112"/>
    <mergeCell ref="G112:I112"/>
    <mergeCell ref="G113:I113"/>
    <mergeCell ref="A114:A117"/>
    <mergeCell ref="E114:F114"/>
    <mergeCell ref="G114:H114"/>
    <mergeCell ref="G115:I115"/>
    <mergeCell ref="E116:F116"/>
    <mergeCell ref="G116:I116"/>
    <mergeCell ref="G117:I117"/>
    <mergeCell ref="A118:A121"/>
    <mergeCell ref="E118:F118"/>
    <mergeCell ref="G118:H118"/>
    <mergeCell ref="G119:I119"/>
    <mergeCell ref="E120:F120"/>
    <mergeCell ref="G120:I120"/>
    <mergeCell ref="G121:I121"/>
    <mergeCell ref="A122:A125"/>
    <mergeCell ref="E122:F122"/>
    <mergeCell ref="G122:H122"/>
    <mergeCell ref="G123:I123"/>
    <mergeCell ref="E124:F124"/>
    <mergeCell ref="G124:I124"/>
    <mergeCell ref="G125:I125"/>
    <mergeCell ref="A126:A129"/>
    <mergeCell ref="E126:F126"/>
    <mergeCell ref="G126:H126"/>
    <mergeCell ref="G127:I127"/>
    <mergeCell ref="E128:F128"/>
    <mergeCell ref="G128:I128"/>
    <mergeCell ref="G129:I129"/>
    <mergeCell ref="A130:A133"/>
    <mergeCell ref="E130:F130"/>
    <mergeCell ref="G130:H130"/>
    <mergeCell ref="G131:I131"/>
    <mergeCell ref="E132:F132"/>
    <mergeCell ref="G132:I132"/>
    <mergeCell ref="G133:I133"/>
    <mergeCell ref="A134:A137"/>
    <mergeCell ref="E134:F134"/>
    <mergeCell ref="G134:H134"/>
    <mergeCell ref="G135:I135"/>
    <mergeCell ref="E136:F136"/>
    <mergeCell ref="G136:I136"/>
    <mergeCell ref="G137:I137"/>
    <mergeCell ref="A138:A141"/>
    <mergeCell ref="E138:F138"/>
    <mergeCell ref="G138:H138"/>
    <mergeCell ref="G139:I139"/>
    <mergeCell ref="E140:F140"/>
    <mergeCell ref="G140:I140"/>
    <mergeCell ref="G141:I141"/>
    <mergeCell ref="A142:A145"/>
    <mergeCell ref="E142:F142"/>
    <mergeCell ref="G142:H142"/>
    <mergeCell ref="G143:I143"/>
    <mergeCell ref="E144:F144"/>
    <mergeCell ref="G144:I144"/>
    <mergeCell ref="G145:I145"/>
    <mergeCell ref="A146:A149"/>
    <mergeCell ref="E146:F146"/>
    <mergeCell ref="G146:H146"/>
    <mergeCell ref="G147:I147"/>
    <mergeCell ref="E148:F148"/>
    <mergeCell ref="G148:I148"/>
    <mergeCell ref="G149:I149"/>
    <mergeCell ref="A150:A153"/>
    <mergeCell ref="E150:F150"/>
    <mergeCell ref="G150:H150"/>
    <mergeCell ref="G151:I151"/>
    <mergeCell ref="E152:F152"/>
    <mergeCell ref="G152:I152"/>
    <mergeCell ref="G153:I153"/>
    <mergeCell ref="A154:A157"/>
    <mergeCell ref="E154:F154"/>
    <mergeCell ref="G154:H154"/>
    <mergeCell ref="G155:I155"/>
    <mergeCell ref="E156:F156"/>
    <mergeCell ref="G156:I156"/>
    <mergeCell ref="G157:I157"/>
    <mergeCell ref="A158:A161"/>
    <mergeCell ref="E158:F158"/>
    <mergeCell ref="G158:H158"/>
    <mergeCell ref="G159:I159"/>
    <mergeCell ref="E160:F160"/>
    <mergeCell ref="G160:I160"/>
    <mergeCell ref="G161:I161"/>
    <mergeCell ref="A162:A165"/>
    <mergeCell ref="E162:F162"/>
    <mergeCell ref="G162:H162"/>
    <mergeCell ref="G163:I163"/>
    <mergeCell ref="E164:F164"/>
    <mergeCell ref="G164:I164"/>
    <mergeCell ref="G165:I165"/>
    <mergeCell ref="A166:A169"/>
    <mergeCell ref="E166:F166"/>
    <mergeCell ref="G166:H166"/>
    <mergeCell ref="G167:I167"/>
    <mergeCell ref="E168:F168"/>
    <mergeCell ref="G168:I168"/>
    <mergeCell ref="G169:I169"/>
    <mergeCell ref="A170:A173"/>
    <mergeCell ref="E170:F170"/>
    <mergeCell ref="G170:H170"/>
    <mergeCell ref="G171:I171"/>
    <mergeCell ref="E172:F172"/>
    <mergeCell ref="G172:I172"/>
    <mergeCell ref="G173:I173"/>
    <mergeCell ref="A174:A177"/>
    <mergeCell ref="E174:F174"/>
    <mergeCell ref="G174:H174"/>
    <mergeCell ref="G175:I175"/>
    <mergeCell ref="E176:F176"/>
    <mergeCell ref="G176:I176"/>
    <mergeCell ref="G177:I177"/>
    <mergeCell ref="A178:A181"/>
    <mergeCell ref="E178:F178"/>
    <mergeCell ref="G178:H178"/>
    <mergeCell ref="G179:I179"/>
    <mergeCell ref="E180:F180"/>
    <mergeCell ref="G180:I180"/>
    <mergeCell ref="G181:I181"/>
    <mergeCell ref="A182:A185"/>
    <mergeCell ref="E182:F182"/>
    <mergeCell ref="G182:H182"/>
    <mergeCell ref="G183:I183"/>
    <mergeCell ref="E184:F184"/>
    <mergeCell ref="G184:I184"/>
    <mergeCell ref="G185:I185"/>
    <mergeCell ref="A186:A189"/>
    <mergeCell ref="E186:F186"/>
    <mergeCell ref="G186:H186"/>
    <mergeCell ref="G187:I187"/>
    <mergeCell ref="E188:F188"/>
    <mergeCell ref="G188:I188"/>
    <mergeCell ref="G189:I189"/>
    <mergeCell ref="A190:A193"/>
    <mergeCell ref="E190:F190"/>
    <mergeCell ref="G190:H190"/>
    <mergeCell ref="G191:I191"/>
    <mergeCell ref="E192:F192"/>
    <mergeCell ref="G192:I192"/>
    <mergeCell ref="G193:I193"/>
    <mergeCell ref="A194:A197"/>
    <mergeCell ref="E194:F194"/>
    <mergeCell ref="G194:H194"/>
    <mergeCell ref="G195:I195"/>
    <mergeCell ref="E196:F196"/>
    <mergeCell ref="G196:I196"/>
    <mergeCell ref="G197:I197"/>
    <mergeCell ref="A198:A201"/>
    <mergeCell ref="E198:F198"/>
    <mergeCell ref="G198:H198"/>
    <mergeCell ref="G199:I199"/>
    <mergeCell ref="E200:F200"/>
    <mergeCell ref="G200:I200"/>
    <mergeCell ref="G201:I201"/>
    <mergeCell ref="A202:A205"/>
    <mergeCell ref="E202:F202"/>
    <mergeCell ref="G202:H202"/>
    <mergeCell ref="G203:I203"/>
    <mergeCell ref="E204:F204"/>
    <mergeCell ref="G204:I204"/>
    <mergeCell ref="G205:I205"/>
    <mergeCell ref="A206:A209"/>
    <mergeCell ref="E206:F206"/>
    <mergeCell ref="G206:H206"/>
    <mergeCell ref="G207:I207"/>
    <mergeCell ref="E208:F208"/>
    <mergeCell ref="G208:I208"/>
    <mergeCell ref="G209:I209"/>
    <mergeCell ref="A210:A213"/>
    <mergeCell ref="E210:F210"/>
    <mergeCell ref="G210:H210"/>
    <mergeCell ref="G211:I211"/>
    <mergeCell ref="E212:F212"/>
    <mergeCell ref="G212:I212"/>
    <mergeCell ref="G213:I213"/>
    <mergeCell ref="A214:A217"/>
    <mergeCell ref="E214:F214"/>
    <mergeCell ref="G214:H214"/>
    <mergeCell ref="G215:I215"/>
    <mergeCell ref="E216:F216"/>
    <mergeCell ref="G216:I216"/>
    <mergeCell ref="G217:I217"/>
    <mergeCell ref="A218:A221"/>
    <mergeCell ref="E218:F218"/>
    <mergeCell ref="G218:H218"/>
    <mergeCell ref="G219:I219"/>
    <mergeCell ref="E220:F220"/>
    <mergeCell ref="G220:I220"/>
    <mergeCell ref="G221:I221"/>
    <mergeCell ref="A222:A225"/>
    <mergeCell ref="E222:F222"/>
    <mergeCell ref="G222:H222"/>
    <mergeCell ref="G223:I223"/>
    <mergeCell ref="E224:F224"/>
    <mergeCell ref="G224:I224"/>
    <mergeCell ref="G225:I225"/>
    <mergeCell ref="A226:A229"/>
    <mergeCell ref="E226:F226"/>
    <mergeCell ref="G226:H226"/>
    <mergeCell ref="G227:I227"/>
    <mergeCell ref="E228:F228"/>
    <mergeCell ref="G228:I228"/>
    <mergeCell ref="G229:I229"/>
    <mergeCell ref="A230:A233"/>
    <mergeCell ref="E230:F230"/>
    <mergeCell ref="G230:H230"/>
    <mergeCell ref="G231:I231"/>
    <mergeCell ref="E232:F232"/>
    <mergeCell ref="G232:I232"/>
    <mergeCell ref="G233:I233"/>
    <mergeCell ref="A234:A237"/>
    <mergeCell ref="E234:F234"/>
    <mergeCell ref="G234:H234"/>
    <mergeCell ref="G235:I235"/>
    <mergeCell ref="E236:F236"/>
    <mergeCell ref="G236:I236"/>
    <mergeCell ref="G237:I237"/>
    <mergeCell ref="A238:A241"/>
    <mergeCell ref="E238:F238"/>
    <mergeCell ref="G238:H238"/>
    <mergeCell ref="G239:I239"/>
    <mergeCell ref="E240:F240"/>
    <mergeCell ref="G240:I240"/>
    <mergeCell ref="G241:I241"/>
    <mergeCell ref="A242:A245"/>
    <mergeCell ref="E242:F242"/>
    <mergeCell ref="G242:H242"/>
    <mergeCell ref="G243:I243"/>
    <mergeCell ref="E244:F244"/>
    <mergeCell ref="G244:I244"/>
    <mergeCell ref="G245:I245"/>
    <mergeCell ref="A246:A249"/>
    <mergeCell ref="E246:F246"/>
    <mergeCell ref="G246:H246"/>
    <mergeCell ref="G247:I247"/>
    <mergeCell ref="E248:F248"/>
    <mergeCell ref="G248:I248"/>
    <mergeCell ref="G249:I249"/>
    <mergeCell ref="A250:A253"/>
    <mergeCell ref="E250:F250"/>
    <mergeCell ref="G250:H250"/>
    <mergeCell ref="G251:I251"/>
    <mergeCell ref="E252:F252"/>
    <mergeCell ref="G252:I252"/>
    <mergeCell ref="G253:I253"/>
    <mergeCell ref="A254:A257"/>
    <mergeCell ref="E254:F254"/>
    <mergeCell ref="G254:H254"/>
    <mergeCell ref="G255:I255"/>
    <mergeCell ref="E256:F256"/>
    <mergeCell ref="G256:I256"/>
    <mergeCell ref="G257:I257"/>
    <mergeCell ref="A258:A261"/>
    <mergeCell ref="E258:F258"/>
    <mergeCell ref="G258:H258"/>
    <mergeCell ref="G259:I259"/>
    <mergeCell ref="E260:F260"/>
    <mergeCell ref="G260:I260"/>
    <mergeCell ref="G261:I261"/>
    <mergeCell ref="A262:A265"/>
    <mergeCell ref="E262:F262"/>
    <mergeCell ref="G262:H262"/>
    <mergeCell ref="G263:I263"/>
    <mergeCell ref="E264:F264"/>
    <mergeCell ref="G264:I264"/>
    <mergeCell ref="G265:I265"/>
    <mergeCell ref="A266:A269"/>
    <mergeCell ref="E266:F266"/>
    <mergeCell ref="G266:H266"/>
    <mergeCell ref="G267:I267"/>
    <mergeCell ref="E268:F268"/>
    <mergeCell ref="G268:I268"/>
    <mergeCell ref="G269:I269"/>
    <mergeCell ref="A270:A273"/>
    <mergeCell ref="E270:F270"/>
    <mergeCell ref="G270:H270"/>
    <mergeCell ref="G271:I271"/>
    <mergeCell ref="E272:F272"/>
    <mergeCell ref="G272:I272"/>
    <mergeCell ref="G273:I273"/>
    <mergeCell ref="A274:A277"/>
    <mergeCell ref="E274:F274"/>
    <mergeCell ref="G274:H274"/>
    <mergeCell ref="G275:I275"/>
    <mergeCell ref="E276:F276"/>
    <mergeCell ref="G276:I276"/>
    <mergeCell ref="G277:I277"/>
    <mergeCell ref="A278:A281"/>
    <mergeCell ref="E278:F278"/>
    <mergeCell ref="G278:H278"/>
    <mergeCell ref="G279:I279"/>
    <mergeCell ref="E280:F280"/>
    <mergeCell ref="G280:I280"/>
    <mergeCell ref="G281:I281"/>
    <mergeCell ref="A282:A285"/>
    <mergeCell ref="E282:F282"/>
    <mergeCell ref="G282:H282"/>
    <mergeCell ref="G283:I283"/>
    <mergeCell ref="E284:F284"/>
    <mergeCell ref="G284:I284"/>
    <mergeCell ref="G285:I285"/>
    <mergeCell ref="A286:A289"/>
    <mergeCell ref="E286:F286"/>
    <mergeCell ref="G286:H286"/>
    <mergeCell ref="G287:I287"/>
    <mergeCell ref="E288:F288"/>
    <mergeCell ref="G288:I288"/>
    <mergeCell ref="G289:I289"/>
    <mergeCell ref="A290:A293"/>
    <mergeCell ref="E290:F290"/>
    <mergeCell ref="G290:H290"/>
    <mergeCell ref="G291:I291"/>
    <mergeCell ref="E292:F292"/>
    <mergeCell ref="G292:I292"/>
    <mergeCell ref="G293:I293"/>
    <mergeCell ref="A294:A297"/>
    <mergeCell ref="E294:F294"/>
    <mergeCell ref="G294:H294"/>
    <mergeCell ref="G295:I295"/>
    <mergeCell ref="E296:F296"/>
    <mergeCell ref="G296:I296"/>
    <mergeCell ref="G297:I297"/>
    <mergeCell ref="A298:A301"/>
    <mergeCell ref="E298:F298"/>
    <mergeCell ref="G298:H298"/>
    <mergeCell ref="G299:I299"/>
    <mergeCell ref="E300:F300"/>
    <mergeCell ref="G300:I300"/>
    <mergeCell ref="G301:I301"/>
    <mergeCell ref="A302:A305"/>
    <mergeCell ref="E302:F302"/>
    <mergeCell ref="G302:H302"/>
    <mergeCell ref="G303:I303"/>
    <mergeCell ref="E304:F304"/>
    <mergeCell ref="G304:I304"/>
    <mergeCell ref="G305:I305"/>
    <mergeCell ref="A306:A309"/>
    <mergeCell ref="E306:F306"/>
    <mergeCell ref="G306:H306"/>
    <mergeCell ref="G307:I307"/>
    <mergeCell ref="E308:F308"/>
    <mergeCell ref="G308:I308"/>
    <mergeCell ref="G309:I309"/>
    <mergeCell ref="A310:A313"/>
    <mergeCell ref="E310:F310"/>
    <mergeCell ref="G310:H310"/>
    <mergeCell ref="G311:I311"/>
    <mergeCell ref="E312:F312"/>
    <mergeCell ref="G312:I312"/>
    <mergeCell ref="G313:I313"/>
    <mergeCell ref="A314:A317"/>
    <mergeCell ref="E314:F314"/>
    <mergeCell ref="G314:H314"/>
    <mergeCell ref="G315:I315"/>
    <mergeCell ref="E316:F316"/>
    <mergeCell ref="G316:I316"/>
    <mergeCell ref="G317:I317"/>
    <mergeCell ref="A318:A321"/>
    <mergeCell ref="E318:F318"/>
    <mergeCell ref="G318:H318"/>
    <mergeCell ref="G319:I319"/>
    <mergeCell ref="E320:F320"/>
    <mergeCell ref="G320:I320"/>
    <mergeCell ref="G321:I321"/>
    <mergeCell ref="A322:A325"/>
    <mergeCell ref="E322:F322"/>
    <mergeCell ref="G322:H322"/>
    <mergeCell ref="G323:I323"/>
    <mergeCell ref="E324:F324"/>
    <mergeCell ref="G324:I324"/>
    <mergeCell ref="G325:I325"/>
    <mergeCell ref="A326:A329"/>
    <mergeCell ref="E326:F326"/>
    <mergeCell ref="G326:H326"/>
    <mergeCell ref="G327:I327"/>
    <mergeCell ref="E328:F328"/>
    <mergeCell ref="G328:I328"/>
    <mergeCell ref="G329:I329"/>
    <mergeCell ref="A330:A333"/>
    <mergeCell ref="E330:F330"/>
    <mergeCell ref="G330:H330"/>
    <mergeCell ref="G331:I331"/>
    <mergeCell ref="E332:F332"/>
    <mergeCell ref="G332:I332"/>
    <mergeCell ref="G333:I333"/>
    <mergeCell ref="A334:A337"/>
    <mergeCell ref="E334:F334"/>
    <mergeCell ref="G334:H334"/>
    <mergeCell ref="G335:I335"/>
    <mergeCell ref="E336:F336"/>
    <mergeCell ref="G336:I336"/>
    <mergeCell ref="G337:I337"/>
    <mergeCell ref="A338:A341"/>
    <mergeCell ref="E338:F338"/>
    <mergeCell ref="G338:H338"/>
    <mergeCell ref="G339:I339"/>
    <mergeCell ref="E340:F340"/>
    <mergeCell ref="G340:I340"/>
    <mergeCell ref="G341:I341"/>
    <mergeCell ref="A342:A345"/>
    <mergeCell ref="E342:F342"/>
    <mergeCell ref="G342:H342"/>
    <mergeCell ref="G343:I343"/>
    <mergeCell ref="E344:F344"/>
    <mergeCell ref="G344:I344"/>
    <mergeCell ref="G345:I345"/>
    <mergeCell ref="A346:A349"/>
    <mergeCell ref="E346:F346"/>
    <mergeCell ref="G346:H346"/>
    <mergeCell ref="G347:I347"/>
    <mergeCell ref="E348:F348"/>
    <mergeCell ref="G348:I348"/>
    <mergeCell ref="G349:I349"/>
    <mergeCell ref="A350:A353"/>
    <mergeCell ref="E350:F350"/>
    <mergeCell ref="G350:H350"/>
    <mergeCell ref="G351:I351"/>
    <mergeCell ref="E352:F352"/>
    <mergeCell ref="G352:I352"/>
    <mergeCell ref="G353:I353"/>
    <mergeCell ref="A354:A357"/>
    <mergeCell ref="E354:F354"/>
    <mergeCell ref="G354:H354"/>
    <mergeCell ref="G355:I355"/>
    <mergeCell ref="E356:F356"/>
    <mergeCell ref="G356:I356"/>
    <mergeCell ref="G357:I357"/>
    <mergeCell ref="A358:A361"/>
    <mergeCell ref="E358:F358"/>
    <mergeCell ref="G358:H358"/>
    <mergeCell ref="G359:I359"/>
    <mergeCell ref="E360:F360"/>
    <mergeCell ref="G360:I360"/>
    <mergeCell ref="G361:I361"/>
    <mergeCell ref="A362:A365"/>
    <mergeCell ref="E362:F362"/>
    <mergeCell ref="G362:H362"/>
    <mergeCell ref="G363:I363"/>
    <mergeCell ref="E364:F364"/>
    <mergeCell ref="G364:I364"/>
    <mergeCell ref="G365:I365"/>
    <mergeCell ref="A366:A369"/>
    <mergeCell ref="E366:F366"/>
    <mergeCell ref="G366:H366"/>
    <mergeCell ref="G367:I367"/>
    <mergeCell ref="E368:F368"/>
    <mergeCell ref="G368:I368"/>
    <mergeCell ref="G369:I369"/>
    <mergeCell ref="A370:A373"/>
    <mergeCell ref="E370:F370"/>
    <mergeCell ref="G370:H370"/>
    <mergeCell ref="G371:I371"/>
    <mergeCell ref="E372:F372"/>
    <mergeCell ref="G372:I372"/>
    <mergeCell ref="G373:I373"/>
    <mergeCell ref="A374:A377"/>
    <mergeCell ref="E374:F374"/>
    <mergeCell ref="G374:H374"/>
    <mergeCell ref="G375:I375"/>
    <mergeCell ref="E376:F376"/>
    <mergeCell ref="G376:I376"/>
    <mergeCell ref="G377:I377"/>
    <mergeCell ref="A378:A381"/>
    <mergeCell ref="E378:F378"/>
    <mergeCell ref="G378:H378"/>
    <mergeCell ref="G379:I379"/>
    <mergeCell ref="E380:F380"/>
    <mergeCell ref="G380:I380"/>
    <mergeCell ref="G381:I381"/>
    <mergeCell ref="A382:A385"/>
    <mergeCell ref="E382:F382"/>
    <mergeCell ref="G382:H382"/>
    <mergeCell ref="G383:I383"/>
    <mergeCell ref="E384:F384"/>
    <mergeCell ref="G384:I384"/>
    <mergeCell ref="G385:I385"/>
    <mergeCell ref="A386:A389"/>
    <mergeCell ref="E386:F386"/>
    <mergeCell ref="G386:H386"/>
    <mergeCell ref="G387:I387"/>
    <mergeCell ref="E388:F388"/>
    <mergeCell ref="G388:I388"/>
    <mergeCell ref="G389:I389"/>
    <mergeCell ref="A390:A393"/>
    <mergeCell ref="E390:F390"/>
    <mergeCell ref="G390:H390"/>
    <mergeCell ref="G391:I391"/>
    <mergeCell ref="E392:F392"/>
    <mergeCell ref="G392:I392"/>
    <mergeCell ref="G393:I393"/>
    <mergeCell ref="A394:A397"/>
    <mergeCell ref="E394:F394"/>
    <mergeCell ref="G394:H394"/>
    <mergeCell ref="G395:I395"/>
    <mergeCell ref="E396:F396"/>
    <mergeCell ref="G396:I396"/>
    <mergeCell ref="G397:I397"/>
    <mergeCell ref="A398:A401"/>
    <mergeCell ref="E398:F398"/>
    <mergeCell ref="G398:H398"/>
    <mergeCell ref="G399:I399"/>
    <mergeCell ref="E400:F400"/>
    <mergeCell ref="G400:I400"/>
    <mergeCell ref="G401:I401"/>
    <mergeCell ref="A402:A405"/>
    <mergeCell ref="E402:F402"/>
    <mergeCell ref="G402:H402"/>
    <mergeCell ref="G403:I403"/>
    <mergeCell ref="E404:F404"/>
    <mergeCell ref="G404:I404"/>
    <mergeCell ref="G405:I405"/>
    <mergeCell ref="A406:A409"/>
    <mergeCell ref="E406:F406"/>
    <mergeCell ref="G406:H406"/>
    <mergeCell ref="G407:I407"/>
    <mergeCell ref="E408:F408"/>
    <mergeCell ref="G408:I408"/>
    <mergeCell ref="G409:I409"/>
    <mergeCell ref="A410:A413"/>
    <mergeCell ref="E410:F410"/>
    <mergeCell ref="G410:H410"/>
    <mergeCell ref="G411:I411"/>
    <mergeCell ref="E412:F412"/>
    <mergeCell ref="G412:I412"/>
    <mergeCell ref="G413:I413"/>
    <mergeCell ref="A414:A417"/>
    <mergeCell ref="E414:F414"/>
    <mergeCell ref="G414:H414"/>
    <mergeCell ref="G415:I415"/>
    <mergeCell ref="E416:F416"/>
    <mergeCell ref="G416:I416"/>
    <mergeCell ref="G417:I417"/>
  </mergeCells>
  <dataValidations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7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75" bottom="0.75" header="0.3" footer="0.3"/>
  <pageSetup scale="5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25"/>
  <sheetViews>
    <sheetView topLeftCell="A2" zoomScaleNormal="100" workbookViewId="0">
      <selection activeCell="A5" sqref="A5:M5"/>
    </sheetView>
  </sheetViews>
  <sheetFormatPr defaultColWidth="9.140625" defaultRowHeight="12.75" x14ac:dyDescent="0.2"/>
  <cols>
    <col min="1" max="1" width="3.85546875" style="39" customWidth="1"/>
    <col min="2" max="2" width="16.140625" style="39" customWidth="1"/>
    <col min="3" max="3" width="17.7109375" style="39" customWidth="1"/>
    <col min="4" max="4" width="14.42578125" style="39" customWidth="1"/>
    <col min="5" max="5" width="18.7109375" style="39" hidden="1" customWidth="1"/>
    <col min="6" max="6" width="14.85546875" style="39" customWidth="1"/>
    <col min="7" max="7" width="3" style="39" customWidth="1"/>
    <col min="8" max="8" width="11.28515625" style="39" customWidth="1"/>
    <col min="9" max="9" width="3" style="39" customWidth="1"/>
    <col min="10" max="10" width="12.28515625" style="39" customWidth="1"/>
    <col min="11" max="11" width="9.140625" style="39" customWidth="1"/>
    <col min="12" max="12" width="8.85546875" style="39" customWidth="1"/>
    <col min="13" max="13" width="8" style="39" customWidth="1"/>
    <col min="14" max="14" width="0.140625" style="39" customWidth="1"/>
    <col min="15" max="15" width="9.140625" style="39"/>
    <col min="16" max="16" width="20.28515625" style="39" bestFit="1" customWidth="1"/>
    <col min="17" max="20" width="9.140625" style="39"/>
    <col min="21" max="21" width="9.42578125" style="39" customWidth="1"/>
    <col min="22" max="22" width="13.7109375" style="31" customWidth="1"/>
    <col min="23" max="16384" width="9.140625" style="39"/>
  </cols>
  <sheetData>
    <row r="1" spans="1:19" s="39" customFormat="1" hidden="1" x14ac:dyDescent="0.2"/>
    <row r="2" spans="1:19" s="39" customFormat="1" x14ac:dyDescent="0.2">
      <c r="J2" s="469" t="s">
        <v>34</v>
      </c>
      <c r="K2" s="470"/>
      <c r="L2" s="470"/>
      <c r="M2" s="470"/>
      <c r="P2" s="472"/>
      <c r="Q2" s="472"/>
      <c r="R2" s="472"/>
      <c r="S2" s="472"/>
    </row>
    <row r="3" spans="1:19" s="39" customFormat="1" x14ac:dyDescent="0.2">
      <c r="J3" s="470"/>
      <c r="K3" s="470"/>
      <c r="L3" s="470"/>
      <c r="M3" s="470"/>
      <c r="P3" s="473"/>
      <c r="Q3" s="473"/>
      <c r="R3" s="473"/>
      <c r="S3" s="473"/>
    </row>
    <row r="4" spans="1:19" s="39" customFormat="1" ht="13.5" thickBot="1" x14ac:dyDescent="0.25">
      <c r="J4" s="471"/>
      <c r="K4" s="471"/>
      <c r="L4" s="471"/>
      <c r="M4" s="471"/>
      <c r="P4" s="474"/>
      <c r="Q4" s="474"/>
      <c r="R4" s="474"/>
      <c r="S4" s="474"/>
    </row>
    <row r="5" spans="1:19" s="39" customFormat="1" ht="30" customHeight="1" thickTop="1" thickBot="1" x14ac:dyDescent="0.25">
      <c r="A5" s="475" t="str">
        <f>CONCATENATE("1353 Travel Report for ",B9,", ",B10," for the reporting period ",IF(G9=0,IF(I9=0,CONCATENATE("[MARK REPORTING PERIOD]"),CONCATENATE(Q423)), CONCATENATE(Q422)))</f>
        <v>1353 Travel Report for Department of the Interior, Bureau of Land Management  for the reporting period OCTOBER 1, 2019- MARCH 31, 2020</v>
      </c>
      <c r="B5" s="476"/>
      <c r="C5" s="476"/>
      <c r="D5" s="476"/>
      <c r="E5" s="476"/>
      <c r="F5" s="476"/>
      <c r="G5" s="476"/>
      <c r="H5" s="476"/>
      <c r="I5" s="476"/>
      <c r="J5" s="476"/>
      <c r="K5" s="476"/>
      <c r="L5" s="476"/>
      <c r="M5" s="476"/>
      <c r="N5" s="8"/>
      <c r="Q5" s="5"/>
    </row>
    <row r="6" spans="1:19" s="39" customFormat="1" ht="13.5" customHeight="1" thickTop="1" x14ac:dyDescent="0.2">
      <c r="A6" s="477" t="s">
        <v>9</v>
      </c>
      <c r="B6" s="479" t="s">
        <v>44</v>
      </c>
      <c r="C6" s="480"/>
      <c r="D6" s="480"/>
      <c r="E6" s="480"/>
      <c r="F6" s="480"/>
      <c r="G6" s="480"/>
      <c r="H6" s="480"/>
      <c r="I6" s="480"/>
      <c r="J6" s="481"/>
      <c r="K6" s="43" t="s">
        <v>20</v>
      </c>
      <c r="L6" s="43" t="s">
        <v>10</v>
      </c>
      <c r="M6" s="43" t="s">
        <v>19</v>
      </c>
      <c r="N6" s="6"/>
    </row>
    <row r="7" spans="1:19" s="39" customFormat="1" ht="20.25" customHeight="1" thickBot="1" x14ac:dyDescent="0.25">
      <c r="A7" s="477"/>
      <c r="B7" s="482"/>
      <c r="C7" s="483"/>
      <c r="D7" s="483"/>
      <c r="E7" s="483"/>
      <c r="F7" s="483"/>
      <c r="G7" s="483"/>
      <c r="H7" s="483"/>
      <c r="I7" s="483"/>
      <c r="J7" s="484"/>
      <c r="K7" s="23">
        <v>1</v>
      </c>
      <c r="L7" s="24">
        <v>1</v>
      </c>
      <c r="M7" s="25">
        <v>2020</v>
      </c>
      <c r="N7" s="26"/>
    </row>
    <row r="8" spans="1:19" s="39" customFormat="1" ht="27.75" customHeight="1" thickTop="1" thickBot="1" x14ac:dyDescent="0.25">
      <c r="A8" s="477"/>
      <c r="B8" s="485" t="s">
        <v>27</v>
      </c>
      <c r="C8" s="486"/>
      <c r="D8" s="486"/>
      <c r="E8" s="486"/>
      <c r="F8" s="486"/>
      <c r="G8" s="487"/>
      <c r="H8" s="487"/>
      <c r="I8" s="487"/>
      <c r="J8" s="487"/>
      <c r="K8" s="487"/>
      <c r="L8" s="486"/>
      <c r="M8" s="486"/>
      <c r="N8" s="488"/>
    </row>
    <row r="9" spans="1:19" s="39" customFormat="1" ht="18" customHeight="1" thickTop="1" x14ac:dyDescent="0.25">
      <c r="A9" s="477"/>
      <c r="B9" s="543" t="s">
        <v>28</v>
      </c>
      <c r="C9" s="465"/>
      <c r="D9" s="465"/>
      <c r="E9" s="465"/>
      <c r="F9" s="465"/>
      <c r="G9" s="548" t="s">
        <v>3</v>
      </c>
      <c r="H9" s="554" t="str">
        <f>"REPORTING PERIOD: "&amp;Q422</f>
        <v>REPORTING PERIOD: OCTOBER 1, 2019- MARCH 31, 2020</v>
      </c>
      <c r="I9" s="551"/>
      <c r="J9" s="557" t="str">
        <f>"REPORTING PERIOD: "&amp;Q423</f>
        <v>REPORTING PERIOD: APRIL 1 - SEPTEMBER 30, 2020</v>
      </c>
      <c r="K9" s="457" t="s">
        <v>3</v>
      </c>
      <c r="L9" s="544" t="s">
        <v>8</v>
      </c>
      <c r="M9" s="545"/>
      <c r="N9" s="9"/>
      <c r="O9" s="99"/>
    </row>
    <row r="10" spans="1:19" s="39" customFormat="1" ht="15.75" customHeight="1" x14ac:dyDescent="0.2">
      <c r="A10" s="477"/>
      <c r="B10" s="464" t="s">
        <v>1629</v>
      </c>
      <c r="C10" s="465"/>
      <c r="D10" s="465"/>
      <c r="E10" s="465"/>
      <c r="F10" s="466"/>
      <c r="G10" s="549"/>
      <c r="H10" s="555"/>
      <c r="I10" s="552"/>
      <c r="J10" s="558"/>
      <c r="K10" s="458"/>
      <c r="L10" s="544"/>
      <c r="M10" s="545"/>
      <c r="N10" s="9"/>
      <c r="O10" s="99"/>
    </row>
    <row r="11" spans="1:19" s="39" customFormat="1" ht="13.5" thickBot="1" x14ac:dyDescent="0.25">
      <c r="A11" s="477"/>
      <c r="B11" s="21" t="s">
        <v>21</v>
      </c>
      <c r="C11" s="22" t="s">
        <v>1630</v>
      </c>
      <c r="D11" s="541" t="s">
        <v>1499</v>
      </c>
      <c r="E11" s="541"/>
      <c r="F11" s="542"/>
      <c r="G11" s="550"/>
      <c r="H11" s="556"/>
      <c r="I11" s="553"/>
      <c r="J11" s="559"/>
      <c r="K11" s="459"/>
      <c r="L11" s="546"/>
      <c r="M11" s="547"/>
      <c r="N11" s="10"/>
      <c r="O11" s="99"/>
    </row>
    <row r="12" spans="1:19" s="39" customFormat="1" ht="13.5" thickTop="1" x14ac:dyDescent="0.2">
      <c r="A12" s="477"/>
      <c r="B12" s="517" t="s">
        <v>26</v>
      </c>
      <c r="C12" s="500" t="s">
        <v>31</v>
      </c>
      <c r="D12" s="498" t="s">
        <v>22</v>
      </c>
      <c r="E12" s="521" t="s">
        <v>15</v>
      </c>
      <c r="F12" s="522"/>
      <c r="G12" s="525" t="s">
        <v>32</v>
      </c>
      <c r="H12" s="526"/>
      <c r="I12" s="527"/>
      <c r="J12" s="500" t="s">
        <v>33</v>
      </c>
      <c r="K12" s="494" t="s">
        <v>36</v>
      </c>
      <c r="L12" s="496" t="s">
        <v>35</v>
      </c>
      <c r="M12" s="498" t="s">
        <v>7</v>
      </c>
      <c r="N12" s="11"/>
    </row>
    <row r="13" spans="1:19" s="39" customFormat="1" ht="34.5" customHeight="1" thickBot="1" x14ac:dyDescent="0.25">
      <c r="A13" s="478"/>
      <c r="B13" s="518"/>
      <c r="C13" s="519"/>
      <c r="D13" s="520"/>
      <c r="E13" s="523"/>
      <c r="F13" s="524"/>
      <c r="G13" s="528"/>
      <c r="H13" s="529"/>
      <c r="I13" s="530"/>
      <c r="J13" s="499"/>
      <c r="K13" s="495"/>
      <c r="L13" s="497"/>
      <c r="M13" s="499"/>
      <c r="N13" s="12"/>
    </row>
    <row r="14" spans="1:19" s="39" customFormat="1" ht="24" thickTop="1" thickBot="1" x14ac:dyDescent="0.25">
      <c r="A14" s="501" t="s">
        <v>11</v>
      </c>
      <c r="B14" s="77" t="s">
        <v>37</v>
      </c>
      <c r="C14" s="77" t="s">
        <v>39</v>
      </c>
      <c r="D14" s="77" t="s">
        <v>24</v>
      </c>
      <c r="E14" s="504" t="s">
        <v>41</v>
      </c>
      <c r="F14" s="504"/>
      <c r="G14" s="505" t="s">
        <v>32</v>
      </c>
      <c r="H14" s="506"/>
      <c r="I14" s="51"/>
      <c r="J14" s="78"/>
      <c r="K14" s="78"/>
      <c r="L14" s="78"/>
      <c r="M14" s="78"/>
      <c r="N14" s="2"/>
    </row>
    <row r="15" spans="1:19" s="39" customFormat="1" ht="23.25" thickBot="1" x14ac:dyDescent="0.25">
      <c r="A15" s="502"/>
      <c r="B15" s="79" t="s">
        <v>12</v>
      </c>
      <c r="C15" s="79" t="s">
        <v>25</v>
      </c>
      <c r="D15" s="80">
        <v>40766</v>
      </c>
      <c r="E15" s="81"/>
      <c r="F15" s="82" t="s">
        <v>16</v>
      </c>
      <c r="G15" s="507" t="s">
        <v>43</v>
      </c>
      <c r="H15" s="508"/>
      <c r="I15" s="509"/>
      <c r="J15" s="83" t="s">
        <v>6</v>
      </c>
      <c r="K15" s="84"/>
      <c r="L15" s="85" t="s">
        <v>3</v>
      </c>
      <c r="M15" s="86">
        <v>280</v>
      </c>
      <c r="N15" s="2"/>
    </row>
    <row r="16" spans="1:19" s="39" customFormat="1" ht="23.25" thickBot="1" x14ac:dyDescent="0.25">
      <c r="A16" s="502"/>
      <c r="B16" s="37" t="s">
        <v>38</v>
      </c>
      <c r="C16" s="37" t="s">
        <v>40</v>
      </c>
      <c r="D16" s="37" t="s">
        <v>23</v>
      </c>
      <c r="E16" s="510" t="s">
        <v>42</v>
      </c>
      <c r="F16" s="510"/>
      <c r="G16" s="511"/>
      <c r="H16" s="512"/>
      <c r="I16" s="513"/>
      <c r="J16" s="87" t="s">
        <v>18</v>
      </c>
      <c r="K16" s="85" t="s">
        <v>3</v>
      </c>
      <c r="L16" s="88"/>
      <c r="M16" s="89">
        <v>825</v>
      </c>
      <c r="N16" s="11"/>
    </row>
    <row r="17" spans="1:22" ht="23.25" thickBot="1" x14ac:dyDescent="0.25">
      <c r="A17" s="503"/>
      <c r="B17" s="90" t="s">
        <v>13</v>
      </c>
      <c r="C17" s="90" t="s">
        <v>14</v>
      </c>
      <c r="D17" s="80">
        <v>40767</v>
      </c>
      <c r="E17" s="91" t="s">
        <v>4</v>
      </c>
      <c r="F17" s="82" t="s">
        <v>17</v>
      </c>
      <c r="G17" s="514"/>
      <c r="H17" s="515"/>
      <c r="I17" s="516"/>
      <c r="J17" s="92" t="s">
        <v>5</v>
      </c>
      <c r="K17" s="93"/>
      <c r="L17" s="93" t="s">
        <v>3</v>
      </c>
      <c r="M17" s="94">
        <v>120</v>
      </c>
      <c r="N17" s="2"/>
      <c r="V17" s="39"/>
    </row>
    <row r="18" spans="1:22" ht="23.25" customHeight="1" thickTop="1" x14ac:dyDescent="0.2">
      <c r="A18" s="501">
        <f>1</f>
        <v>1</v>
      </c>
      <c r="B18" s="45" t="s">
        <v>37</v>
      </c>
      <c r="C18" s="45" t="s">
        <v>39</v>
      </c>
      <c r="D18" s="45" t="s">
        <v>24</v>
      </c>
      <c r="E18" s="505" t="s">
        <v>41</v>
      </c>
      <c r="F18" s="505"/>
      <c r="G18" s="535" t="s">
        <v>32</v>
      </c>
      <c r="H18" s="536"/>
      <c r="I18" s="537"/>
      <c r="J18" s="27" t="s">
        <v>2</v>
      </c>
      <c r="K18" s="28"/>
      <c r="L18" s="28"/>
      <c r="M18" s="29"/>
      <c r="N18" s="2"/>
      <c r="V18" s="32"/>
    </row>
    <row r="19" spans="1:22" x14ac:dyDescent="0.2">
      <c r="A19" s="533"/>
      <c r="B19" s="7"/>
      <c r="C19" s="7"/>
      <c r="D19" s="4"/>
      <c r="E19" s="7"/>
      <c r="F19" s="7"/>
      <c r="G19" s="531"/>
      <c r="H19" s="465"/>
      <c r="I19" s="532"/>
      <c r="J19" s="55" t="s">
        <v>2</v>
      </c>
      <c r="K19" s="55"/>
      <c r="L19" s="55"/>
      <c r="M19" s="100"/>
      <c r="N19" s="2"/>
      <c r="V19" s="33"/>
    </row>
    <row r="20" spans="1:22" ht="22.5" x14ac:dyDescent="0.2">
      <c r="A20" s="533"/>
      <c r="B20" s="37" t="s">
        <v>38</v>
      </c>
      <c r="C20" s="37" t="s">
        <v>40</v>
      </c>
      <c r="D20" s="37" t="s">
        <v>23</v>
      </c>
      <c r="E20" s="510" t="s">
        <v>42</v>
      </c>
      <c r="F20" s="510"/>
      <c r="G20" s="511"/>
      <c r="H20" s="512"/>
      <c r="I20" s="513"/>
      <c r="J20" s="57" t="s">
        <v>1</v>
      </c>
      <c r="K20" s="58"/>
      <c r="L20" s="58"/>
      <c r="M20" s="97"/>
      <c r="N20" s="2"/>
      <c r="V20" s="34"/>
    </row>
    <row r="21" spans="1:22" ht="13.5" thickBot="1" x14ac:dyDescent="0.25">
      <c r="A21" s="534"/>
      <c r="B21" s="7"/>
      <c r="C21" s="7"/>
      <c r="D21" s="64"/>
      <c r="E21" s="49" t="s">
        <v>4</v>
      </c>
      <c r="F21" s="50"/>
      <c r="G21" s="538"/>
      <c r="H21" s="539"/>
      <c r="I21" s="540"/>
      <c r="J21" s="57" t="s">
        <v>0</v>
      </c>
      <c r="K21" s="58"/>
      <c r="L21" s="58"/>
      <c r="M21" s="97"/>
      <c r="N21" s="2"/>
      <c r="V21" s="34"/>
    </row>
    <row r="22" spans="1:22" ht="24" thickTop="1" thickBot="1" x14ac:dyDescent="0.25">
      <c r="A22" s="501">
        <f>A18+1</f>
        <v>2</v>
      </c>
      <c r="B22" s="45" t="s">
        <v>37</v>
      </c>
      <c r="C22" s="45" t="s">
        <v>39</v>
      </c>
      <c r="D22" s="45" t="s">
        <v>24</v>
      </c>
      <c r="E22" s="505" t="s">
        <v>41</v>
      </c>
      <c r="F22" s="505"/>
      <c r="G22" s="505" t="s">
        <v>32</v>
      </c>
      <c r="H22" s="506"/>
      <c r="I22" s="51"/>
      <c r="J22" s="27" t="s">
        <v>2</v>
      </c>
      <c r="K22" s="28"/>
      <c r="L22" s="28"/>
      <c r="M22" s="29"/>
      <c r="N22" s="2"/>
      <c r="V22" s="34"/>
    </row>
    <row r="23" spans="1:22" ht="13.5" thickBot="1" x14ac:dyDescent="0.25">
      <c r="A23" s="502"/>
      <c r="B23" s="7"/>
      <c r="C23" s="7"/>
      <c r="D23" s="4"/>
      <c r="E23" s="7"/>
      <c r="F23" s="7"/>
      <c r="G23" s="531"/>
      <c r="H23" s="465"/>
      <c r="I23" s="532"/>
      <c r="J23" s="55" t="s">
        <v>2</v>
      </c>
      <c r="K23" s="55"/>
      <c r="L23" s="55"/>
      <c r="M23" s="100"/>
      <c r="N23" s="2"/>
      <c r="V23" s="34"/>
    </row>
    <row r="24" spans="1:22" ht="23.25" thickBot="1" x14ac:dyDescent="0.25">
      <c r="A24" s="502"/>
      <c r="B24" s="37" t="s">
        <v>38</v>
      </c>
      <c r="C24" s="37" t="s">
        <v>40</v>
      </c>
      <c r="D24" s="37" t="s">
        <v>23</v>
      </c>
      <c r="E24" s="510" t="s">
        <v>42</v>
      </c>
      <c r="F24" s="510"/>
      <c r="G24" s="511"/>
      <c r="H24" s="512"/>
      <c r="I24" s="513"/>
      <c r="J24" s="57" t="s">
        <v>1</v>
      </c>
      <c r="K24" s="58"/>
      <c r="L24" s="58"/>
      <c r="M24" s="97"/>
      <c r="N24" s="2"/>
      <c r="V24" s="34"/>
    </row>
    <row r="25" spans="1:22" ht="13.5" thickBot="1" x14ac:dyDescent="0.25">
      <c r="A25" s="503"/>
      <c r="B25" s="7"/>
      <c r="C25" s="7"/>
      <c r="D25" s="64"/>
      <c r="E25" s="49" t="s">
        <v>4</v>
      </c>
      <c r="F25" s="50"/>
      <c r="G25" s="514"/>
      <c r="H25" s="515"/>
      <c r="I25" s="516"/>
      <c r="J25" s="57" t="s">
        <v>0</v>
      </c>
      <c r="K25" s="58"/>
      <c r="L25" s="58"/>
      <c r="M25" s="97"/>
      <c r="N25" s="2"/>
      <c r="V25" s="34"/>
    </row>
    <row r="26" spans="1:22" ht="24" thickTop="1" thickBot="1" x14ac:dyDescent="0.25">
      <c r="A26" s="501">
        <f>A22+1</f>
        <v>3</v>
      </c>
      <c r="B26" s="45" t="s">
        <v>37</v>
      </c>
      <c r="C26" s="45" t="s">
        <v>39</v>
      </c>
      <c r="D26" s="45" t="s">
        <v>24</v>
      </c>
      <c r="E26" s="505" t="s">
        <v>41</v>
      </c>
      <c r="F26" s="505"/>
      <c r="G26" s="505" t="s">
        <v>32</v>
      </c>
      <c r="H26" s="506"/>
      <c r="I26" s="51"/>
      <c r="J26" s="27" t="s">
        <v>2</v>
      </c>
      <c r="K26" s="28"/>
      <c r="L26" s="28"/>
      <c r="M26" s="29"/>
      <c r="N26" s="2"/>
      <c r="V26" s="34"/>
    </row>
    <row r="27" spans="1:22" ht="13.5" thickBot="1" x14ac:dyDescent="0.25">
      <c r="A27" s="502"/>
      <c r="B27" s="7"/>
      <c r="C27" s="7"/>
      <c r="D27" s="4"/>
      <c r="E27" s="7"/>
      <c r="F27" s="7"/>
      <c r="G27" s="531"/>
      <c r="H27" s="465"/>
      <c r="I27" s="532"/>
      <c r="J27" s="55" t="s">
        <v>2</v>
      </c>
      <c r="K27" s="55"/>
      <c r="L27" s="55"/>
      <c r="M27" s="100"/>
      <c r="N27" s="2"/>
      <c r="V27" s="34"/>
    </row>
    <row r="28" spans="1:22" ht="23.25" thickBot="1" x14ac:dyDescent="0.25">
      <c r="A28" s="502"/>
      <c r="B28" s="37" t="s">
        <v>38</v>
      </c>
      <c r="C28" s="37" t="s">
        <v>40</v>
      </c>
      <c r="D28" s="37" t="s">
        <v>23</v>
      </c>
      <c r="E28" s="510" t="s">
        <v>42</v>
      </c>
      <c r="F28" s="510"/>
      <c r="G28" s="511"/>
      <c r="H28" s="512"/>
      <c r="I28" s="513"/>
      <c r="J28" s="57" t="s">
        <v>1</v>
      </c>
      <c r="K28" s="58"/>
      <c r="L28" s="58"/>
      <c r="M28" s="97"/>
      <c r="N28" s="2"/>
      <c r="V28" s="34"/>
    </row>
    <row r="29" spans="1:22" ht="13.5" thickBot="1" x14ac:dyDescent="0.25">
      <c r="A29" s="503"/>
      <c r="B29" s="7"/>
      <c r="C29" s="7"/>
      <c r="D29" s="64"/>
      <c r="E29" s="49" t="s">
        <v>4</v>
      </c>
      <c r="F29" s="50"/>
      <c r="G29" s="514"/>
      <c r="H29" s="515"/>
      <c r="I29" s="516"/>
      <c r="J29" s="57" t="s">
        <v>0</v>
      </c>
      <c r="K29" s="58"/>
      <c r="L29" s="58"/>
      <c r="M29" s="97"/>
      <c r="N29" s="2"/>
      <c r="V29" s="34"/>
    </row>
    <row r="30" spans="1:22" ht="24" thickTop="1" thickBot="1" x14ac:dyDescent="0.25">
      <c r="A30" s="501">
        <f>A26+1</f>
        <v>4</v>
      </c>
      <c r="B30" s="45" t="s">
        <v>37</v>
      </c>
      <c r="C30" s="45" t="s">
        <v>39</v>
      </c>
      <c r="D30" s="45" t="s">
        <v>24</v>
      </c>
      <c r="E30" s="505" t="s">
        <v>41</v>
      </c>
      <c r="F30" s="505"/>
      <c r="G30" s="505" t="s">
        <v>32</v>
      </c>
      <c r="H30" s="506"/>
      <c r="I30" s="51"/>
      <c r="J30" s="27" t="s">
        <v>2</v>
      </c>
      <c r="K30" s="28"/>
      <c r="L30" s="28"/>
      <c r="M30" s="29"/>
      <c r="N30" s="2"/>
      <c r="V30" s="34"/>
    </row>
    <row r="31" spans="1:22" ht="13.5" thickBot="1" x14ac:dyDescent="0.25">
      <c r="A31" s="502"/>
      <c r="B31" s="7"/>
      <c r="C31" s="7"/>
      <c r="D31" s="4"/>
      <c r="E31" s="7"/>
      <c r="F31" s="7"/>
      <c r="G31" s="531"/>
      <c r="H31" s="465"/>
      <c r="I31" s="532"/>
      <c r="J31" s="55" t="s">
        <v>2</v>
      </c>
      <c r="K31" s="55"/>
      <c r="L31" s="55"/>
      <c r="M31" s="100"/>
      <c r="N31" s="2"/>
      <c r="V31" s="34"/>
    </row>
    <row r="32" spans="1:22" ht="23.25" thickBot="1" x14ac:dyDescent="0.25">
      <c r="A32" s="502"/>
      <c r="B32" s="37" t="s">
        <v>38</v>
      </c>
      <c r="C32" s="37" t="s">
        <v>40</v>
      </c>
      <c r="D32" s="37" t="s">
        <v>23</v>
      </c>
      <c r="E32" s="510" t="s">
        <v>42</v>
      </c>
      <c r="F32" s="510"/>
      <c r="G32" s="511"/>
      <c r="H32" s="512"/>
      <c r="I32" s="513"/>
      <c r="J32" s="57" t="s">
        <v>1</v>
      </c>
      <c r="K32" s="58"/>
      <c r="L32" s="58"/>
      <c r="M32" s="97"/>
      <c r="N32" s="2"/>
      <c r="V32" s="34"/>
    </row>
    <row r="33" spans="1:22" ht="13.5" thickBot="1" x14ac:dyDescent="0.25">
      <c r="A33" s="503"/>
      <c r="B33" s="7"/>
      <c r="C33" s="7"/>
      <c r="D33" s="64"/>
      <c r="E33" s="49" t="s">
        <v>4</v>
      </c>
      <c r="F33" s="50"/>
      <c r="G33" s="514"/>
      <c r="H33" s="515"/>
      <c r="I33" s="516"/>
      <c r="J33" s="57" t="s">
        <v>0</v>
      </c>
      <c r="K33" s="58"/>
      <c r="L33" s="58"/>
      <c r="M33" s="97"/>
      <c r="N33" s="2"/>
      <c r="V33" s="34"/>
    </row>
    <row r="34" spans="1:22" ht="24" thickTop="1" thickBot="1" x14ac:dyDescent="0.25">
      <c r="A34" s="501">
        <f>A30+1</f>
        <v>5</v>
      </c>
      <c r="B34" s="45" t="s">
        <v>37</v>
      </c>
      <c r="C34" s="45" t="s">
        <v>39</v>
      </c>
      <c r="D34" s="45" t="s">
        <v>24</v>
      </c>
      <c r="E34" s="505" t="s">
        <v>41</v>
      </c>
      <c r="F34" s="505"/>
      <c r="G34" s="505" t="s">
        <v>32</v>
      </c>
      <c r="H34" s="506"/>
      <c r="I34" s="51"/>
      <c r="J34" s="27" t="s">
        <v>2</v>
      </c>
      <c r="K34" s="28"/>
      <c r="L34" s="28"/>
      <c r="M34" s="29"/>
      <c r="N34" s="2"/>
      <c r="V34" s="34"/>
    </row>
    <row r="35" spans="1:22" ht="13.5" thickBot="1" x14ac:dyDescent="0.25">
      <c r="A35" s="502"/>
      <c r="B35" s="7"/>
      <c r="C35" s="7"/>
      <c r="D35" s="4"/>
      <c r="E35" s="7"/>
      <c r="F35" s="7"/>
      <c r="G35" s="531"/>
      <c r="H35" s="465"/>
      <c r="I35" s="532"/>
      <c r="J35" s="55" t="s">
        <v>2</v>
      </c>
      <c r="K35" s="55"/>
      <c r="L35" s="55"/>
      <c r="M35" s="100"/>
      <c r="N35" s="2"/>
      <c r="V35" s="34"/>
    </row>
    <row r="36" spans="1:22" ht="23.25" thickBot="1" x14ac:dyDescent="0.25">
      <c r="A36" s="502"/>
      <c r="B36" s="37" t="s">
        <v>38</v>
      </c>
      <c r="C36" s="37" t="s">
        <v>40</v>
      </c>
      <c r="D36" s="37" t="s">
        <v>23</v>
      </c>
      <c r="E36" s="510" t="s">
        <v>42</v>
      </c>
      <c r="F36" s="510"/>
      <c r="G36" s="511"/>
      <c r="H36" s="512"/>
      <c r="I36" s="513"/>
      <c r="J36" s="57" t="s">
        <v>1</v>
      </c>
      <c r="K36" s="58"/>
      <c r="L36" s="58"/>
      <c r="M36" s="97"/>
      <c r="N36" s="2"/>
      <c r="V36" s="34"/>
    </row>
    <row r="37" spans="1:22" ht="13.5" thickBot="1" x14ac:dyDescent="0.25">
      <c r="A37" s="503"/>
      <c r="B37" s="7"/>
      <c r="C37" s="7"/>
      <c r="D37" s="64"/>
      <c r="E37" s="49" t="s">
        <v>4</v>
      </c>
      <c r="F37" s="50"/>
      <c r="G37" s="514"/>
      <c r="H37" s="515"/>
      <c r="I37" s="516"/>
      <c r="J37" s="57" t="s">
        <v>0</v>
      </c>
      <c r="K37" s="58"/>
      <c r="L37" s="58"/>
      <c r="M37" s="97"/>
      <c r="N37" s="2"/>
      <c r="V37" s="34"/>
    </row>
    <row r="38" spans="1:22" ht="24" thickTop="1" thickBot="1" x14ac:dyDescent="0.25">
      <c r="A38" s="501">
        <f>A34+1</f>
        <v>6</v>
      </c>
      <c r="B38" s="45" t="s">
        <v>37</v>
      </c>
      <c r="C38" s="45" t="s">
        <v>39</v>
      </c>
      <c r="D38" s="45" t="s">
        <v>24</v>
      </c>
      <c r="E38" s="505" t="s">
        <v>41</v>
      </c>
      <c r="F38" s="505"/>
      <c r="G38" s="505" t="s">
        <v>32</v>
      </c>
      <c r="H38" s="506"/>
      <c r="I38" s="51"/>
      <c r="J38" s="27" t="s">
        <v>2</v>
      </c>
      <c r="K38" s="28"/>
      <c r="L38" s="28"/>
      <c r="M38" s="29"/>
      <c r="N38" s="2"/>
      <c r="V38" s="34"/>
    </row>
    <row r="39" spans="1:22" ht="13.5" thickBot="1" x14ac:dyDescent="0.25">
      <c r="A39" s="502"/>
      <c r="B39" s="7"/>
      <c r="C39" s="7"/>
      <c r="D39" s="4"/>
      <c r="E39" s="7"/>
      <c r="F39" s="7"/>
      <c r="G39" s="531"/>
      <c r="H39" s="465"/>
      <c r="I39" s="532"/>
      <c r="J39" s="55" t="s">
        <v>2</v>
      </c>
      <c r="K39" s="55"/>
      <c r="L39" s="55"/>
      <c r="M39" s="100"/>
      <c r="N39" s="2"/>
      <c r="V39" s="34"/>
    </row>
    <row r="40" spans="1:22" ht="23.25" thickBot="1" x14ac:dyDescent="0.25">
      <c r="A40" s="502"/>
      <c r="B40" s="37" t="s">
        <v>38</v>
      </c>
      <c r="C40" s="37" t="s">
        <v>40</v>
      </c>
      <c r="D40" s="37" t="s">
        <v>23</v>
      </c>
      <c r="E40" s="510" t="s">
        <v>42</v>
      </c>
      <c r="F40" s="510"/>
      <c r="G40" s="511"/>
      <c r="H40" s="512"/>
      <c r="I40" s="513"/>
      <c r="J40" s="57" t="s">
        <v>1</v>
      </c>
      <c r="K40" s="58"/>
      <c r="L40" s="58"/>
      <c r="M40" s="97"/>
      <c r="N40" s="2"/>
      <c r="V40" s="34"/>
    </row>
    <row r="41" spans="1:22" ht="13.5" thickBot="1" x14ac:dyDescent="0.25">
      <c r="A41" s="503"/>
      <c r="B41" s="7"/>
      <c r="C41" s="7"/>
      <c r="D41" s="64"/>
      <c r="E41" s="49" t="s">
        <v>4</v>
      </c>
      <c r="F41" s="50"/>
      <c r="G41" s="514"/>
      <c r="H41" s="515"/>
      <c r="I41" s="516"/>
      <c r="J41" s="57" t="s">
        <v>0</v>
      </c>
      <c r="K41" s="58"/>
      <c r="L41" s="58"/>
      <c r="M41" s="97"/>
      <c r="N41" s="2"/>
      <c r="V41" s="34"/>
    </row>
    <row r="42" spans="1:22" ht="24" thickTop="1" thickBot="1" x14ac:dyDescent="0.25">
      <c r="A42" s="501">
        <f>A38+1</f>
        <v>7</v>
      </c>
      <c r="B42" s="45" t="s">
        <v>37</v>
      </c>
      <c r="C42" s="45" t="s">
        <v>39</v>
      </c>
      <c r="D42" s="45" t="s">
        <v>24</v>
      </c>
      <c r="E42" s="505" t="s">
        <v>41</v>
      </c>
      <c r="F42" s="505"/>
      <c r="G42" s="505" t="s">
        <v>32</v>
      </c>
      <c r="H42" s="506"/>
      <c r="I42" s="51"/>
      <c r="J42" s="27" t="s">
        <v>2</v>
      </c>
      <c r="K42" s="28"/>
      <c r="L42" s="28"/>
      <c r="M42" s="29"/>
      <c r="N42" s="2"/>
      <c r="V42" s="34"/>
    </row>
    <row r="43" spans="1:22" ht="13.5" thickBot="1" x14ac:dyDescent="0.25">
      <c r="A43" s="502"/>
      <c r="B43" s="7"/>
      <c r="C43" s="7"/>
      <c r="D43" s="4"/>
      <c r="E43" s="7"/>
      <c r="F43" s="7"/>
      <c r="G43" s="531"/>
      <c r="H43" s="465"/>
      <c r="I43" s="532"/>
      <c r="J43" s="55" t="s">
        <v>2</v>
      </c>
      <c r="K43" s="55"/>
      <c r="L43" s="55"/>
      <c r="M43" s="100"/>
      <c r="N43" s="2"/>
      <c r="V43" s="34"/>
    </row>
    <row r="44" spans="1:22" ht="23.25" thickBot="1" x14ac:dyDescent="0.25">
      <c r="A44" s="502"/>
      <c r="B44" s="37" t="s">
        <v>38</v>
      </c>
      <c r="C44" s="37" t="s">
        <v>40</v>
      </c>
      <c r="D44" s="37" t="s">
        <v>23</v>
      </c>
      <c r="E44" s="510" t="s">
        <v>42</v>
      </c>
      <c r="F44" s="510"/>
      <c r="G44" s="511"/>
      <c r="H44" s="512"/>
      <c r="I44" s="513"/>
      <c r="J44" s="57" t="s">
        <v>1</v>
      </c>
      <c r="K44" s="58"/>
      <c r="L44" s="58"/>
      <c r="M44" s="97"/>
      <c r="N44" s="2"/>
      <c r="V44" s="34"/>
    </row>
    <row r="45" spans="1:22" ht="13.5" thickBot="1" x14ac:dyDescent="0.25">
      <c r="A45" s="503"/>
      <c r="B45" s="7"/>
      <c r="C45" s="7"/>
      <c r="D45" s="64"/>
      <c r="E45" s="49" t="s">
        <v>4</v>
      </c>
      <c r="F45" s="50"/>
      <c r="G45" s="514"/>
      <c r="H45" s="515"/>
      <c r="I45" s="516"/>
      <c r="J45" s="57" t="s">
        <v>0</v>
      </c>
      <c r="K45" s="58"/>
      <c r="L45" s="58"/>
      <c r="M45" s="97"/>
      <c r="N45" s="2"/>
      <c r="V45" s="34"/>
    </row>
    <row r="46" spans="1:22" ht="24" thickTop="1" thickBot="1" x14ac:dyDescent="0.25">
      <c r="A46" s="501">
        <f>A42+1</f>
        <v>8</v>
      </c>
      <c r="B46" s="45" t="s">
        <v>37</v>
      </c>
      <c r="C46" s="45" t="s">
        <v>39</v>
      </c>
      <c r="D46" s="45" t="s">
        <v>24</v>
      </c>
      <c r="E46" s="505" t="s">
        <v>41</v>
      </c>
      <c r="F46" s="505"/>
      <c r="G46" s="505" t="s">
        <v>32</v>
      </c>
      <c r="H46" s="506"/>
      <c r="I46" s="51"/>
      <c r="J46" s="27" t="s">
        <v>2</v>
      </c>
      <c r="K46" s="28"/>
      <c r="L46" s="28"/>
      <c r="M46" s="29"/>
      <c r="N46" s="2"/>
      <c r="V46" s="34"/>
    </row>
    <row r="47" spans="1:22" ht="13.5" thickBot="1" x14ac:dyDescent="0.25">
      <c r="A47" s="502"/>
      <c r="B47" s="7"/>
      <c r="C47" s="7"/>
      <c r="D47" s="4"/>
      <c r="E47" s="7"/>
      <c r="F47" s="7"/>
      <c r="G47" s="531"/>
      <c r="H47" s="465"/>
      <c r="I47" s="532"/>
      <c r="J47" s="55" t="s">
        <v>2</v>
      </c>
      <c r="K47" s="55"/>
      <c r="L47" s="55"/>
      <c r="M47" s="100"/>
      <c r="N47" s="2"/>
      <c r="V47" s="34"/>
    </row>
    <row r="48" spans="1:22" ht="23.25" thickBot="1" x14ac:dyDescent="0.25">
      <c r="A48" s="502"/>
      <c r="B48" s="37" t="s">
        <v>38</v>
      </c>
      <c r="C48" s="37" t="s">
        <v>40</v>
      </c>
      <c r="D48" s="37" t="s">
        <v>23</v>
      </c>
      <c r="E48" s="510" t="s">
        <v>42</v>
      </c>
      <c r="F48" s="510"/>
      <c r="G48" s="511"/>
      <c r="H48" s="512"/>
      <c r="I48" s="513"/>
      <c r="J48" s="57" t="s">
        <v>1</v>
      </c>
      <c r="K48" s="58"/>
      <c r="L48" s="58"/>
      <c r="M48" s="97"/>
      <c r="N48" s="2"/>
      <c r="V48" s="34"/>
    </row>
    <row r="49" spans="1:22" ht="13.5" thickBot="1" x14ac:dyDescent="0.25">
      <c r="A49" s="503"/>
      <c r="B49" s="7"/>
      <c r="C49" s="7"/>
      <c r="D49" s="64"/>
      <c r="E49" s="49" t="s">
        <v>4</v>
      </c>
      <c r="F49" s="50"/>
      <c r="G49" s="514"/>
      <c r="H49" s="515"/>
      <c r="I49" s="516"/>
      <c r="J49" s="57" t="s">
        <v>0</v>
      </c>
      <c r="K49" s="58"/>
      <c r="L49" s="58"/>
      <c r="M49" s="97"/>
      <c r="N49" s="2"/>
      <c r="V49" s="34"/>
    </row>
    <row r="50" spans="1:22" ht="24" thickTop="1" thickBot="1" x14ac:dyDescent="0.25">
      <c r="A50" s="501">
        <f>A46+1</f>
        <v>9</v>
      </c>
      <c r="B50" s="45" t="s">
        <v>37</v>
      </c>
      <c r="C50" s="45" t="s">
        <v>39</v>
      </c>
      <c r="D50" s="45" t="s">
        <v>24</v>
      </c>
      <c r="E50" s="505" t="s">
        <v>41</v>
      </c>
      <c r="F50" s="505"/>
      <c r="G50" s="505" t="s">
        <v>32</v>
      </c>
      <c r="H50" s="506"/>
      <c r="I50" s="51"/>
      <c r="J50" s="27" t="s">
        <v>2</v>
      </c>
      <c r="K50" s="28"/>
      <c r="L50" s="28"/>
      <c r="M50" s="29"/>
      <c r="N50" s="2"/>
      <c r="V50" s="34"/>
    </row>
    <row r="51" spans="1:22" ht="13.5" thickBot="1" x14ac:dyDescent="0.25">
      <c r="A51" s="502"/>
      <c r="B51" s="7"/>
      <c r="C51" s="7"/>
      <c r="D51" s="4"/>
      <c r="E51" s="7"/>
      <c r="F51" s="7"/>
      <c r="G51" s="531"/>
      <c r="H51" s="465"/>
      <c r="I51" s="532"/>
      <c r="J51" s="55" t="s">
        <v>2</v>
      </c>
      <c r="K51" s="55"/>
      <c r="L51" s="55"/>
      <c r="M51" s="100"/>
      <c r="N51" s="2"/>
      <c r="V51" s="34"/>
    </row>
    <row r="52" spans="1:22" ht="23.25" thickBot="1" x14ac:dyDescent="0.25">
      <c r="A52" s="502"/>
      <c r="B52" s="37" t="s">
        <v>38</v>
      </c>
      <c r="C52" s="37" t="s">
        <v>40</v>
      </c>
      <c r="D52" s="37" t="s">
        <v>23</v>
      </c>
      <c r="E52" s="510" t="s">
        <v>42</v>
      </c>
      <c r="F52" s="510"/>
      <c r="G52" s="511"/>
      <c r="H52" s="512"/>
      <c r="I52" s="513"/>
      <c r="J52" s="57" t="s">
        <v>1</v>
      </c>
      <c r="K52" s="58"/>
      <c r="L52" s="58"/>
      <c r="M52" s="97"/>
      <c r="N52" s="2"/>
      <c r="V52" s="34"/>
    </row>
    <row r="53" spans="1:22" ht="13.5" thickBot="1" x14ac:dyDescent="0.25">
      <c r="A53" s="503"/>
      <c r="B53" s="7"/>
      <c r="C53" s="7"/>
      <c r="D53" s="64"/>
      <c r="E53" s="49" t="s">
        <v>4</v>
      </c>
      <c r="F53" s="50"/>
      <c r="G53" s="514"/>
      <c r="H53" s="515"/>
      <c r="I53" s="516"/>
      <c r="J53" s="57" t="s">
        <v>0</v>
      </c>
      <c r="K53" s="58"/>
      <c r="L53" s="58"/>
      <c r="M53" s="97"/>
      <c r="N53" s="2"/>
      <c r="V53" s="34"/>
    </row>
    <row r="54" spans="1:22" ht="24" thickTop="1" thickBot="1" x14ac:dyDescent="0.25">
      <c r="A54" s="501">
        <f>A50+1</f>
        <v>10</v>
      </c>
      <c r="B54" s="45" t="s">
        <v>37</v>
      </c>
      <c r="C54" s="45" t="s">
        <v>39</v>
      </c>
      <c r="D54" s="45" t="s">
        <v>24</v>
      </c>
      <c r="E54" s="505" t="s">
        <v>41</v>
      </c>
      <c r="F54" s="505"/>
      <c r="G54" s="505" t="s">
        <v>32</v>
      </c>
      <c r="H54" s="506"/>
      <c r="I54" s="51"/>
      <c r="J54" s="27" t="s">
        <v>2</v>
      </c>
      <c r="K54" s="28"/>
      <c r="L54" s="28"/>
      <c r="M54" s="29"/>
      <c r="N54" s="2"/>
      <c r="V54" s="34"/>
    </row>
    <row r="55" spans="1:22" ht="13.5" thickBot="1" x14ac:dyDescent="0.25">
      <c r="A55" s="502"/>
      <c r="B55" s="7"/>
      <c r="C55" s="7"/>
      <c r="D55" s="4"/>
      <c r="E55" s="7"/>
      <c r="F55" s="7"/>
      <c r="G55" s="531"/>
      <c r="H55" s="465"/>
      <c r="I55" s="532"/>
      <c r="J55" s="55" t="s">
        <v>2</v>
      </c>
      <c r="K55" s="55"/>
      <c r="L55" s="55"/>
      <c r="M55" s="100"/>
      <c r="N55" s="2"/>
      <c r="P55" s="1"/>
      <c r="V55" s="34"/>
    </row>
    <row r="56" spans="1:22" ht="23.25" thickBot="1" x14ac:dyDescent="0.25">
      <c r="A56" s="502"/>
      <c r="B56" s="37" t="s">
        <v>38</v>
      </c>
      <c r="C56" s="37" t="s">
        <v>40</v>
      </c>
      <c r="D56" s="37" t="s">
        <v>23</v>
      </c>
      <c r="E56" s="510" t="s">
        <v>42</v>
      </c>
      <c r="F56" s="510"/>
      <c r="G56" s="511"/>
      <c r="H56" s="512"/>
      <c r="I56" s="513"/>
      <c r="J56" s="57" t="s">
        <v>1</v>
      </c>
      <c r="K56" s="58"/>
      <c r="L56" s="58"/>
      <c r="M56" s="97"/>
      <c r="N56" s="2"/>
      <c r="V56" s="34"/>
    </row>
    <row r="57" spans="1:22" s="1" customFormat="1" ht="13.5" thickBot="1" x14ac:dyDescent="0.25">
      <c r="A57" s="503"/>
      <c r="B57" s="7"/>
      <c r="C57" s="7"/>
      <c r="D57" s="64"/>
      <c r="E57" s="49" t="s">
        <v>4</v>
      </c>
      <c r="F57" s="50"/>
      <c r="G57" s="514"/>
      <c r="H57" s="515"/>
      <c r="I57" s="516"/>
      <c r="J57" s="57" t="s">
        <v>0</v>
      </c>
      <c r="K57" s="58"/>
      <c r="L57" s="58"/>
      <c r="M57" s="97"/>
      <c r="N57" s="3"/>
      <c r="P57" s="39"/>
      <c r="Q57" s="39"/>
      <c r="V57" s="34"/>
    </row>
    <row r="58" spans="1:22" ht="24" thickTop="1" thickBot="1" x14ac:dyDescent="0.25">
      <c r="A58" s="501">
        <f>A54+1</f>
        <v>11</v>
      </c>
      <c r="B58" s="45" t="s">
        <v>37</v>
      </c>
      <c r="C58" s="45" t="s">
        <v>39</v>
      </c>
      <c r="D58" s="45" t="s">
        <v>24</v>
      </c>
      <c r="E58" s="505" t="s">
        <v>41</v>
      </c>
      <c r="F58" s="505"/>
      <c r="G58" s="505" t="s">
        <v>32</v>
      </c>
      <c r="H58" s="506"/>
      <c r="I58" s="51"/>
      <c r="J58" s="27" t="s">
        <v>2</v>
      </c>
      <c r="K58" s="28"/>
      <c r="L58" s="28"/>
      <c r="M58" s="29"/>
      <c r="N58" s="2"/>
      <c r="V58" s="34"/>
    </row>
    <row r="59" spans="1:22" ht="13.5" thickBot="1" x14ac:dyDescent="0.25">
      <c r="A59" s="502"/>
      <c r="B59" s="7"/>
      <c r="C59" s="7"/>
      <c r="D59" s="4"/>
      <c r="E59" s="7"/>
      <c r="F59" s="7"/>
      <c r="G59" s="531"/>
      <c r="H59" s="465"/>
      <c r="I59" s="532"/>
      <c r="J59" s="55" t="s">
        <v>2</v>
      </c>
      <c r="K59" s="55"/>
      <c r="L59" s="55"/>
      <c r="M59" s="100"/>
      <c r="N59" s="2"/>
      <c r="V59" s="34"/>
    </row>
    <row r="60" spans="1:22" ht="23.25" thickBot="1" x14ac:dyDescent="0.25">
      <c r="A60" s="502"/>
      <c r="B60" s="37" t="s">
        <v>38</v>
      </c>
      <c r="C60" s="37" t="s">
        <v>40</v>
      </c>
      <c r="D60" s="37" t="s">
        <v>23</v>
      </c>
      <c r="E60" s="510" t="s">
        <v>42</v>
      </c>
      <c r="F60" s="510"/>
      <c r="G60" s="511"/>
      <c r="H60" s="512"/>
      <c r="I60" s="513"/>
      <c r="J60" s="57" t="s">
        <v>1</v>
      </c>
      <c r="K60" s="58"/>
      <c r="L60" s="58"/>
      <c r="M60" s="97"/>
      <c r="N60" s="2"/>
      <c r="V60" s="34"/>
    </row>
    <row r="61" spans="1:22" ht="13.5" thickBot="1" x14ac:dyDescent="0.25">
      <c r="A61" s="503"/>
      <c r="B61" s="7"/>
      <c r="C61" s="7"/>
      <c r="D61" s="64"/>
      <c r="E61" s="49" t="s">
        <v>4</v>
      </c>
      <c r="F61" s="50"/>
      <c r="G61" s="514"/>
      <c r="H61" s="515"/>
      <c r="I61" s="516"/>
      <c r="J61" s="57" t="s">
        <v>0</v>
      </c>
      <c r="K61" s="58"/>
      <c r="L61" s="58"/>
      <c r="M61" s="97"/>
      <c r="N61" s="2"/>
      <c r="V61" s="34"/>
    </row>
    <row r="62" spans="1:22" ht="24" thickTop="1" thickBot="1" x14ac:dyDescent="0.25">
      <c r="A62" s="501">
        <f>A58+1</f>
        <v>12</v>
      </c>
      <c r="B62" s="45" t="s">
        <v>37</v>
      </c>
      <c r="C62" s="45" t="s">
        <v>39</v>
      </c>
      <c r="D62" s="45" t="s">
        <v>24</v>
      </c>
      <c r="E62" s="505" t="s">
        <v>41</v>
      </c>
      <c r="F62" s="505"/>
      <c r="G62" s="505" t="s">
        <v>32</v>
      </c>
      <c r="H62" s="506"/>
      <c r="I62" s="51"/>
      <c r="J62" s="27" t="s">
        <v>2</v>
      </c>
      <c r="K62" s="28"/>
      <c r="L62" s="28"/>
      <c r="M62" s="29"/>
      <c r="N62" s="2"/>
      <c r="V62" s="34"/>
    </row>
    <row r="63" spans="1:22" ht="13.5" thickBot="1" x14ac:dyDescent="0.25">
      <c r="A63" s="502"/>
      <c r="B63" s="7"/>
      <c r="C63" s="7"/>
      <c r="D63" s="4"/>
      <c r="E63" s="7"/>
      <c r="F63" s="7"/>
      <c r="G63" s="531"/>
      <c r="H63" s="465"/>
      <c r="I63" s="532"/>
      <c r="J63" s="55" t="s">
        <v>2</v>
      </c>
      <c r="K63" s="55"/>
      <c r="L63" s="55"/>
      <c r="M63" s="100"/>
      <c r="N63" s="2"/>
      <c r="V63" s="34"/>
    </row>
    <row r="64" spans="1:22" ht="23.25" thickBot="1" x14ac:dyDescent="0.25">
      <c r="A64" s="502"/>
      <c r="B64" s="37" t="s">
        <v>38</v>
      </c>
      <c r="C64" s="37" t="s">
        <v>40</v>
      </c>
      <c r="D64" s="37" t="s">
        <v>23</v>
      </c>
      <c r="E64" s="510" t="s">
        <v>42</v>
      </c>
      <c r="F64" s="510"/>
      <c r="G64" s="511"/>
      <c r="H64" s="512"/>
      <c r="I64" s="513"/>
      <c r="J64" s="57" t="s">
        <v>1</v>
      </c>
      <c r="K64" s="58"/>
      <c r="L64" s="58"/>
      <c r="M64" s="97"/>
      <c r="N64" s="2"/>
      <c r="V64" s="34"/>
    </row>
    <row r="65" spans="1:22" ht="13.5" thickBot="1" x14ac:dyDescent="0.25">
      <c r="A65" s="503"/>
      <c r="B65" s="7"/>
      <c r="C65" s="7"/>
      <c r="D65" s="64"/>
      <c r="E65" s="49" t="s">
        <v>4</v>
      </c>
      <c r="F65" s="50"/>
      <c r="G65" s="514"/>
      <c r="H65" s="515"/>
      <c r="I65" s="516"/>
      <c r="J65" s="57" t="s">
        <v>0</v>
      </c>
      <c r="K65" s="58"/>
      <c r="L65" s="58"/>
      <c r="M65" s="97"/>
      <c r="N65" s="2"/>
      <c r="V65" s="34"/>
    </row>
    <row r="66" spans="1:22" ht="24" thickTop="1" thickBot="1" x14ac:dyDescent="0.25">
      <c r="A66" s="501">
        <f>A62+1</f>
        <v>13</v>
      </c>
      <c r="B66" s="45" t="s">
        <v>37</v>
      </c>
      <c r="C66" s="45" t="s">
        <v>39</v>
      </c>
      <c r="D66" s="45" t="s">
        <v>24</v>
      </c>
      <c r="E66" s="505" t="s">
        <v>41</v>
      </c>
      <c r="F66" s="505"/>
      <c r="G66" s="505" t="s">
        <v>32</v>
      </c>
      <c r="H66" s="506"/>
      <c r="I66" s="51"/>
      <c r="J66" s="27" t="s">
        <v>2</v>
      </c>
      <c r="K66" s="28"/>
      <c r="L66" s="28"/>
      <c r="M66" s="29"/>
      <c r="N66" s="2"/>
      <c r="V66" s="34"/>
    </row>
    <row r="67" spans="1:22" ht="13.5" thickBot="1" x14ac:dyDescent="0.25">
      <c r="A67" s="502"/>
      <c r="B67" s="7"/>
      <c r="C67" s="7"/>
      <c r="D67" s="4"/>
      <c r="E67" s="7"/>
      <c r="F67" s="7"/>
      <c r="G67" s="531"/>
      <c r="H67" s="465"/>
      <c r="I67" s="532"/>
      <c r="J67" s="55" t="s">
        <v>2</v>
      </c>
      <c r="K67" s="55"/>
      <c r="L67" s="55"/>
      <c r="M67" s="100"/>
      <c r="N67" s="2"/>
      <c r="V67" s="34"/>
    </row>
    <row r="68" spans="1:22" ht="23.25" thickBot="1" x14ac:dyDescent="0.25">
      <c r="A68" s="502"/>
      <c r="B68" s="37" t="s">
        <v>38</v>
      </c>
      <c r="C68" s="37" t="s">
        <v>40</v>
      </c>
      <c r="D68" s="37" t="s">
        <v>23</v>
      </c>
      <c r="E68" s="510" t="s">
        <v>42</v>
      </c>
      <c r="F68" s="510"/>
      <c r="G68" s="511"/>
      <c r="H68" s="512"/>
      <c r="I68" s="513"/>
      <c r="J68" s="57" t="s">
        <v>1</v>
      </c>
      <c r="K68" s="58"/>
      <c r="L68" s="58"/>
      <c r="M68" s="97"/>
      <c r="N68" s="2"/>
      <c r="V68" s="34"/>
    </row>
    <row r="69" spans="1:22" ht="13.5" thickBot="1" x14ac:dyDescent="0.25">
      <c r="A69" s="503"/>
      <c r="B69" s="7"/>
      <c r="C69" s="7"/>
      <c r="D69" s="64"/>
      <c r="E69" s="49" t="s">
        <v>4</v>
      </c>
      <c r="F69" s="50"/>
      <c r="G69" s="514"/>
      <c r="H69" s="515"/>
      <c r="I69" s="516"/>
      <c r="J69" s="57" t="s">
        <v>0</v>
      </c>
      <c r="K69" s="58"/>
      <c r="L69" s="58"/>
      <c r="M69" s="97"/>
      <c r="N69" s="2"/>
      <c r="V69" s="34"/>
    </row>
    <row r="70" spans="1:22" ht="24" thickTop="1" thickBot="1" x14ac:dyDescent="0.25">
      <c r="A70" s="501">
        <f>A66+1</f>
        <v>14</v>
      </c>
      <c r="B70" s="45" t="s">
        <v>37</v>
      </c>
      <c r="C70" s="45" t="s">
        <v>39</v>
      </c>
      <c r="D70" s="45" t="s">
        <v>24</v>
      </c>
      <c r="E70" s="505" t="s">
        <v>41</v>
      </c>
      <c r="F70" s="505"/>
      <c r="G70" s="505" t="s">
        <v>32</v>
      </c>
      <c r="H70" s="506"/>
      <c r="I70" s="51"/>
      <c r="J70" s="27" t="s">
        <v>2</v>
      </c>
      <c r="K70" s="28"/>
      <c r="L70" s="28"/>
      <c r="M70" s="29"/>
      <c r="N70" s="2"/>
      <c r="V70" s="34"/>
    </row>
    <row r="71" spans="1:22" ht="13.5" thickBot="1" x14ac:dyDescent="0.25">
      <c r="A71" s="502"/>
      <c r="B71" s="7"/>
      <c r="C71" s="7"/>
      <c r="D71" s="4"/>
      <c r="E71" s="7"/>
      <c r="F71" s="7"/>
      <c r="G71" s="531"/>
      <c r="H71" s="465"/>
      <c r="I71" s="532"/>
      <c r="J71" s="55" t="s">
        <v>2</v>
      </c>
      <c r="K71" s="55"/>
      <c r="L71" s="55"/>
      <c r="M71" s="100"/>
      <c r="N71" s="2"/>
      <c r="V71" s="35"/>
    </row>
    <row r="72" spans="1:22" ht="23.25" thickBot="1" x14ac:dyDescent="0.25">
      <c r="A72" s="502"/>
      <c r="B72" s="37" t="s">
        <v>38</v>
      </c>
      <c r="C72" s="37" t="s">
        <v>40</v>
      </c>
      <c r="D72" s="37" t="s">
        <v>23</v>
      </c>
      <c r="E72" s="510" t="s">
        <v>42</v>
      </c>
      <c r="F72" s="510"/>
      <c r="G72" s="511"/>
      <c r="H72" s="512"/>
      <c r="I72" s="513"/>
      <c r="J72" s="57" t="s">
        <v>1</v>
      </c>
      <c r="K72" s="58"/>
      <c r="L72" s="58"/>
      <c r="M72" s="97"/>
      <c r="N72" s="2"/>
      <c r="V72" s="34"/>
    </row>
    <row r="73" spans="1:22" ht="13.5" thickBot="1" x14ac:dyDescent="0.25">
      <c r="A73" s="503"/>
      <c r="B73" s="7"/>
      <c r="C73" s="7"/>
      <c r="D73" s="64"/>
      <c r="E73" s="49" t="s">
        <v>4</v>
      </c>
      <c r="F73" s="50"/>
      <c r="G73" s="514"/>
      <c r="H73" s="515"/>
      <c r="I73" s="516"/>
      <c r="J73" s="57" t="s">
        <v>0</v>
      </c>
      <c r="K73" s="58"/>
      <c r="L73" s="58"/>
      <c r="M73" s="97"/>
      <c r="N73" s="2"/>
      <c r="V73" s="34"/>
    </row>
    <row r="74" spans="1:22" ht="24" thickTop="1" thickBot="1" x14ac:dyDescent="0.25">
      <c r="A74" s="501">
        <f>A70+1</f>
        <v>15</v>
      </c>
      <c r="B74" s="45" t="s">
        <v>37</v>
      </c>
      <c r="C74" s="45" t="s">
        <v>39</v>
      </c>
      <c r="D74" s="45" t="s">
        <v>24</v>
      </c>
      <c r="E74" s="505" t="s">
        <v>41</v>
      </c>
      <c r="F74" s="505"/>
      <c r="G74" s="505" t="s">
        <v>32</v>
      </c>
      <c r="H74" s="506"/>
      <c r="I74" s="51"/>
      <c r="J74" s="27" t="s">
        <v>2</v>
      </c>
      <c r="K74" s="28"/>
      <c r="L74" s="28"/>
      <c r="M74" s="29"/>
      <c r="N74" s="2"/>
      <c r="V74" s="34"/>
    </row>
    <row r="75" spans="1:22" ht="13.5" thickBot="1" x14ac:dyDescent="0.25">
      <c r="A75" s="502"/>
      <c r="B75" s="7"/>
      <c r="C75" s="7"/>
      <c r="D75" s="4"/>
      <c r="E75" s="7"/>
      <c r="F75" s="7"/>
      <c r="G75" s="531"/>
      <c r="H75" s="465"/>
      <c r="I75" s="532"/>
      <c r="J75" s="55" t="s">
        <v>2</v>
      </c>
      <c r="K75" s="55"/>
      <c r="L75" s="55"/>
      <c r="M75" s="100"/>
      <c r="N75" s="2"/>
      <c r="V75" s="34"/>
    </row>
    <row r="76" spans="1:22" ht="23.25" thickBot="1" x14ac:dyDescent="0.25">
      <c r="A76" s="502"/>
      <c r="B76" s="37" t="s">
        <v>38</v>
      </c>
      <c r="C76" s="37" t="s">
        <v>40</v>
      </c>
      <c r="D76" s="37" t="s">
        <v>23</v>
      </c>
      <c r="E76" s="510" t="s">
        <v>42</v>
      </c>
      <c r="F76" s="510"/>
      <c r="G76" s="511"/>
      <c r="H76" s="512"/>
      <c r="I76" s="513"/>
      <c r="J76" s="57" t="s">
        <v>1</v>
      </c>
      <c r="K76" s="58"/>
      <c r="L76" s="58"/>
      <c r="M76" s="97"/>
      <c r="N76" s="2"/>
      <c r="V76" s="34"/>
    </row>
    <row r="77" spans="1:22" ht="13.5" thickBot="1" x14ac:dyDescent="0.25">
      <c r="A77" s="503"/>
      <c r="B77" s="7"/>
      <c r="C77" s="7"/>
      <c r="D77" s="64"/>
      <c r="E77" s="49" t="s">
        <v>4</v>
      </c>
      <c r="F77" s="50"/>
      <c r="G77" s="514"/>
      <c r="H77" s="515"/>
      <c r="I77" s="516"/>
      <c r="J77" s="57" t="s">
        <v>0</v>
      </c>
      <c r="K77" s="58"/>
      <c r="L77" s="58"/>
      <c r="M77" s="97"/>
      <c r="N77" s="2"/>
      <c r="V77" s="34"/>
    </row>
    <row r="78" spans="1:22" ht="24" thickTop="1" thickBot="1" x14ac:dyDescent="0.25">
      <c r="A78" s="501">
        <f>A74+1</f>
        <v>16</v>
      </c>
      <c r="B78" s="45" t="s">
        <v>37</v>
      </c>
      <c r="C78" s="45" t="s">
        <v>39</v>
      </c>
      <c r="D78" s="45" t="s">
        <v>24</v>
      </c>
      <c r="E78" s="505" t="s">
        <v>41</v>
      </c>
      <c r="F78" s="505"/>
      <c r="G78" s="505" t="s">
        <v>32</v>
      </c>
      <c r="H78" s="506"/>
      <c r="I78" s="51"/>
      <c r="J78" s="27" t="s">
        <v>2</v>
      </c>
      <c r="K78" s="28"/>
      <c r="L78" s="28"/>
      <c r="M78" s="29"/>
      <c r="N78" s="2"/>
      <c r="V78" s="34"/>
    </row>
    <row r="79" spans="1:22" ht="13.5" thickBot="1" x14ac:dyDescent="0.25">
      <c r="A79" s="502"/>
      <c r="B79" s="7"/>
      <c r="C79" s="7"/>
      <c r="D79" s="4"/>
      <c r="E79" s="7"/>
      <c r="F79" s="7"/>
      <c r="G79" s="531"/>
      <c r="H79" s="465"/>
      <c r="I79" s="532"/>
      <c r="J79" s="55" t="s">
        <v>2</v>
      </c>
      <c r="K79" s="55"/>
      <c r="L79" s="55"/>
      <c r="M79" s="100"/>
      <c r="N79" s="2"/>
      <c r="V79" s="34"/>
    </row>
    <row r="80" spans="1:22" ht="23.25" thickBot="1" x14ac:dyDescent="0.25">
      <c r="A80" s="502"/>
      <c r="B80" s="37" t="s">
        <v>38</v>
      </c>
      <c r="C80" s="37" t="s">
        <v>40</v>
      </c>
      <c r="D80" s="37" t="s">
        <v>23</v>
      </c>
      <c r="E80" s="510" t="s">
        <v>42</v>
      </c>
      <c r="F80" s="510"/>
      <c r="G80" s="511"/>
      <c r="H80" s="512"/>
      <c r="I80" s="513"/>
      <c r="J80" s="57" t="s">
        <v>1</v>
      </c>
      <c r="K80" s="58"/>
      <c r="L80" s="58"/>
      <c r="M80" s="97"/>
      <c r="N80" s="2"/>
      <c r="V80" s="34"/>
    </row>
    <row r="81" spans="1:22" ht="13.5" thickBot="1" x14ac:dyDescent="0.25">
      <c r="A81" s="503"/>
      <c r="B81" s="7"/>
      <c r="C81" s="7"/>
      <c r="D81" s="64"/>
      <c r="E81" s="49" t="s">
        <v>4</v>
      </c>
      <c r="F81" s="50"/>
      <c r="G81" s="514"/>
      <c r="H81" s="515"/>
      <c r="I81" s="516"/>
      <c r="J81" s="57" t="s">
        <v>0</v>
      </c>
      <c r="K81" s="58"/>
      <c r="L81" s="58"/>
      <c r="M81" s="97"/>
      <c r="N81" s="2"/>
      <c r="V81" s="34"/>
    </row>
    <row r="82" spans="1:22" ht="24" thickTop="1" thickBot="1" x14ac:dyDescent="0.25">
      <c r="A82" s="501">
        <f>A78+1</f>
        <v>17</v>
      </c>
      <c r="B82" s="45" t="s">
        <v>37</v>
      </c>
      <c r="C82" s="45" t="s">
        <v>39</v>
      </c>
      <c r="D82" s="45" t="s">
        <v>24</v>
      </c>
      <c r="E82" s="505" t="s">
        <v>41</v>
      </c>
      <c r="F82" s="505"/>
      <c r="G82" s="505" t="s">
        <v>32</v>
      </c>
      <c r="H82" s="506"/>
      <c r="I82" s="51"/>
      <c r="J82" s="27" t="s">
        <v>2</v>
      </c>
      <c r="K82" s="28"/>
      <c r="L82" s="28"/>
      <c r="M82" s="29"/>
      <c r="N82" s="2"/>
      <c r="V82" s="34"/>
    </row>
    <row r="83" spans="1:22" ht="13.5" thickBot="1" x14ac:dyDescent="0.25">
      <c r="A83" s="502"/>
      <c r="B83" s="7"/>
      <c r="C83" s="7"/>
      <c r="D83" s="4"/>
      <c r="E83" s="7"/>
      <c r="F83" s="7"/>
      <c r="G83" s="531"/>
      <c r="H83" s="465"/>
      <c r="I83" s="532"/>
      <c r="J83" s="55" t="s">
        <v>2</v>
      </c>
      <c r="K83" s="55"/>
      <c r="L83" s="55"/>
      <c r="M83" s="100"/>
      <c r="N83" s="2"/>
      <c r="V83" s="34"/>
    </row>
    <row r="84" spans="1:22" ht="23.25" thickBot="1" x14ac:dyDescent="0.25">
      <c r="A84" s="502"/>
      <c r="B84" s="37" t="s">
        <v>38</v>
      </c>
      <c r="C84" s="37" t="s">
        <v>40</v>
      </c>
      <c r="D84" s="37" t="s">
        <v>23</v>
      </c>
      <c r="E84" s="510" t="s">
        <v>42</v>
      </c>
      <c r="F84" s="510"/>
      <c r="G84" s="511"/>
      <c r="H84" s="512"/>
      <c r="I84" s="513"/>
      <c r="J84" s="57" t="s">
        <v>1</v>
      </c>
      <c r="K84" s="58"/>
      <c r="L84" s="58"/>
      <c r="M84" s="97"/>
      <c r="N84" s="2"/>
      <c r="V84" s="34"/>
    </row>
    <row r="85" spans="1:22" ht="13.5" thickBot="1" x14ac:dyDescent="0.25">
      <c r="A85" s="503"/>
      <c r="B85" s="7"/>
      <c r="C85" s="7"/>
      <c r="D85" s="64"/>
      <c r="E85" s="49" t="s">
        <v>4</v>
      </c>
      <c r="F85" s="50"/>
      <c r="G85" s="514"/>
      <c r="H85" s="515"/>
      <c r="I85" s="516"/>
      <c r="J85" s="57" t="s">
        <v>0</v>
      </c>
      <c r="K85" s="58"/>
      <c r="L85" s="58"/>
      <c r="M85" s="97"/>
      <c r="N85" s="2"/>
      <c r="V85" s="34"/>
    </row>
    <row r="86" spans="1:22" ht="24" thickTop="1" thickBot="1" x14ac:dyDescent="0.25">
      <c r="A86" s="501">
        <f>A82+1</f>
        <v>18</v>
      </c>
      <c r="B86" s="45" t="s">
        <v>37</v>
      </c>
      <c r="C86" s="45" t="s">
        <v>39</v>
      </c>
      <c r="D86" s="45" t="s">
        <v>24</v>
      </c>
      <c r="E86" s="505" t="s">
        <v>41</v>
      </c>
      <c r="F86" s="505"/>
      <c r="G86" s="505" t="s">
        <v>32</v>
      </c>
      <c r="H86" s="506"/>
      <c r="I86" s="51"/>
      <c r="J86" s="27" t="s">
        <v>2</v>
      </c>
      <c r="K86" s="28"/>
      <c r="L86" s="28"/>
      <c r="M86" s="29"/>
      <c r="N86" s="2"/>
      <c r="V86" s="34"/>
    </row>
    <row r="87" spans="1:22" ht="13.5" thickBot="1" x14ac:dyDescent="0.25">
      <c r="A87" s="502"/>
      <c r="B87" s="7"/>
      <c r="C87" s="7"/>
      <c r="D87" s="4"/>
      <c r="E87" s="7"/>
      <c r="F87" s="7"/>
      <c r="G87" s="531"/>
      <c r="H87" s="465"/>
      <c r="I87" s="532"/>
      <c r="J87" s="55" t="s">
        <v>2</v>
      </c>
      <c r="K87" s="55"/>
      <c r="L87" s="55"/>
      <c r="M87" s="100"/>
      <c r="N87" s="2"/>
      <c r="V87" s="34"/>
    </row>
    <row r="88" spans="1:22" ht="23.25" thickBot="1" x14ac:dyDescent="0.25">
      <c r="A88" s="502"/>
      <c r="B88" s="37" t="s">
        <v>38</v>
      </c>
      <c r="C88" s="37" t="s">
        <v>40</v>
      </c>
      <c r="D88" s="37" t="s">
        <v>23</v>
      </c>
      <c r="E88" s="510" t="s">
        <v>42</v>
      </c>
      <c r="F88" s="510"/>
      <c r="G88" s="511"/>
      <c r="H88" s="512"/>
      <c r="I88" s="513"/>
      <c r="J88" s="57" t="s">
        <v>1</v>
      </c>
      <c r="K88" s="58"/>
      <c r="L88" s="58"/>
      <c r="M88" s="97"/>
      <c r="N88" s="2"/>
      <c r="V88" s="34"/>
    </row>
    <row r="89" spans="1:22" ht="13.5" thickBot="1" x14ac:dyDescent="0.25">
      <c r="A89" s="503"/>
      <c r="B89" s="7"/>
      <c r="C89" s="7"/>
      <c r="D89" s="64"/>
      <c r="E89" s="49" t="s">
        <v>4</v>
      </c>
      <c r="F89" s="50"/>
      <c r="G89" s="514"/>
      <c r="H89" s="515"/>
      <c r="I89" s="516"/>
      <c r="J89" s="57" t="s">
        <v>0</v>
      </c>
      <c r="K89" s="58"/>
      <c r="L89" s="58"/>
      <c r="M89" s="97"/>
      <c r="N89" s="2"/>
      <c r="V89" s="34"/>
    </row>
    <row r="90" spans="1:22" ht="24" thickTop="1" thickBot="1" x14ac:dyDescent="0.25">
      <c r="A90" s="501">
        <f>A86+1</f>
        <v>19</v>
      </c>
      <c r="B90" s="45" t="s">
        <v>37</v>
      </c>
      <c r="C90" s="45" t="s">
        <v>39</v>
      </c>
      <c r="D90" s="45" t="s">
        <v>24</v>
      </c>
      <c r="E90" s="505" t="s">
        <v>41</v>
      </c>
      <c r="F90" s="505"/>
      <c r="G90" s="505" t="s">
        <v>32</v>
      </c>
      <c r="H90" s="506"/>
      <c r="I90" s="51"/>
      <c r="J90" s="27" t="s">
        <v>2</v>
      </c>
      <c r="K90" s="28"/>
      <c r="L90" s="28"/>
      <c r="M90" s="29"/>
      <c r="N90" s="2"/>
      <c r="V90" s="34"/>
    </row>
    <row r="91" spans="1:22" ht="13.5" thickBot="1" x14ac:dyDescent="0.25">
      <c r="A91" s="502"/>
      <c r="B91" s="7"/>
      <c r="C91" s="7"/>
      <c r="D91" s="4"/>
      <c r="E91" s="7"/>
      <c r="F91" s="7"/>
      <c r="G91" s="531"/>
      <c r="H91" s="465"/>
      <c r="I91" s="532"/>
      <c r="J91" s="55" t="s">
        <v>2</v>
      </c>
      <c r="K91" s="55"/>
      <c r="L91" s="55"/>
      <c r="M91" s="100"/>
      <c r="N91" s="2"/>
      <c r="V91" s="34"/>
    </row>
    <row r="92" spans="1:22" ht="23.25" thickBot="1" x14ac:dyDescent="0.25">
      <c r="A92" s="502"/>
      <c r="B92" s="37" t="s">
        <v>38</v>
      </c>
      <c r="C92" s="37" t="s">
        <v>40</v>
      </c>
      <c r="D92" s="37" t="s">
        <v>23</v>
      </c>
      <c r="E92" s="510" t="s">
        <v>42</v>
      </c>
      <c r="F92" s="510"/>
      <c r="G92" s="511"/>
      <c r="H92" s="512"/>
      <c r="I92" s="513"/>
      <c r="J92" s="57" t="s">
        <v>1</v>
      </c>
      <c r="K92" s="58"/>
      <c r="L92" s="58"/>
      <c r="M92" s="97"/>
      <c r="N92" s="2"/>
      <c r="V92" s="34"/>
    </row>
    <row r="93" spans="1:22" ht="13.5" thickBot="1" x14ac:dyDescent="0.25">
      <c r="A93" s="503"/>
      <c r="B93" s="7"/>
      <c r="C93" s="7"/>
      <c r="D93" s="64"/>
      <c r="E93" s="49" t="s">
        <v>4</v>
      </c>
      <c r="F93" s="50"/>
      <c r="G93" s="514"/>
      <c r="H93" s="515"/>
      <c r="I93" s="516"/>
      <c r="J93" s="57" t="s">
        <v>0</v>
      </c>
      <c r="K93" s="58"/>
      <c r="L93" s="58"/>
      <c r="M93" s="97"/>
      <c r="N93" s="2"/>
      <c r="V93" s="34"/>
    </row>
    <row r="94" spans="1:22" ht="24" thickTop="1" thickBot="1" x14ac:dyDescent="0.25">
      <c r="A94" s="501">
        <f>A90+1</f>
        <v>20</v>
      </c>
      <c r="B94" s="45" t="s">
        <v>37</v>
      </c>
      <c r="C94" s="45" t="s">
        <v>39</v>
      </c>
      <c r="D94" s="45" t="s">
        <v>24</v>
      </c>
      <c r="E94" s="505" t="s">
        <v>41</v>
      </c>
      <c r="F94" s="505"/>
      <c r="G94" s="505" t="s">
        <v>32</v>
      </c>
      <c r="H94" s="506"/>
      <c r="I94" s="51"/>
      <c r="J94" s="27" t="s">
        <v>2</v>
      </c>
      <c r="K94" s="28"/>
      <c r="L94" s="28"/>
      <c r="M94" s="29"/>
      <c r="N94" s="2"/>
      <c r="V94" s="34"/>
    </row>
    <row r="95" spans="1:22" ht="13.5" thickBot="1" x14ac:dyDescent="0.25">
      <c r="A95" s="502"/>
      <c r="B95" s="7"/>
      <c r="C95" s="7"/>
      <c r="D95" s="4"/>
      <c r="E95" s="7"/>
      <c r="F95" s="7"/>
      <c r="G95" s="531"/>
      <c r="H95" s="465"/>
      <c r="I95" s="532"/>
      <c r="J95" s="55" t="s">
        <v>2</v>
      </c>
      <c r="K95" s="55"/>
      <c r="L95" s="55"/>
      <c r="M95" s="100"/>
      <c r="N95" s="2"/>
      <c r="V95" s="34"/>
    </row>
    <row r="96" spans="1:22" ht="23.25" thickBot="1" x14ac:dyDescent="0.25">
      <c r="A96" s="502"/>
      <c r="B96" s="37" t="s">
        <v>38</v>
      </c>
      <c r="C96" s="37" t="s">
        <v>40</v>
      </c>
      <c r="D96" s="37" t="s">
        <v>23</v>
      </c>
      <c r="E96" s="510" t="s">
        <v>42</v>
      </c>
      <c r="F96" s="510"/>
      <c r="G96" s="511"/>
      <c r="H96" s="512"/>
      <c r="I96" s="513"/>
      <c r="J96" s="57" t="s">
        <v>1</v>
      </c>
      <c r="K96" s="58"/>
      <c r="L96" s="58"/>
      <c r="M96" s="97"/>
      <c r="N96" s="2"/>
      <c r="V96" s="34"/>
    </row>
    <row r="97" spans="1:22" ht="13.5" thickBot="1" x14ac:dyDescent="0.25">
      <c r="A97" s="503"/>
      <c r="B97" s="7"/>
      <c r="C97" s="7"/>
      <c r="D97" s="64"/>
      <c r="E97" s="49" t="s">
        <v>4</v>
      </c>
      <c r="F97" s="50"/>
      <c r="G97" s="514"/>
      <c r="H97" s="515"/>
      <c r="I97" s="516"/>
      <c r="J97" s="57" t="s">
        <v>0</v>
      </c>
      <c r="K97" s="58"/>
      <c r="L97" s="58"/>
      <c r="M97" s="97"/>
      <c r="N97" s="2"/>
      <c r="V97" s="34"/>
    </row>
    <row r="98" spans="1:22" ht="24" thickTop="1" thickBot="1" x14ac:dyDescent="0.25">
      <c r="A98" s="501">
        <f>A94+1</f>
        <v>21</v>
      </c>
      <c r="B98" s="45" t="s">
        <v>37</v>
      </c>
      <c r="C98" s="45" t="s">
        <v>39</v>
      </c>
      <c r="D98" s="45" t="s">
        <v>24</v>
      </c>
      <c r="E98" s="505" t="s">
        <v>41</v>
      </c>
      <c r="F98" s="505"/>
      <c r="G98" s="505" t="s">
        <v>32</v>
      </c>
      <c r="H98" s="506"/>
      <c r="I98" s="51"/>
      <c r="J98" s="27" t="s">
        <v>2</v>
      </c>
      <c r="K98" s="28"/>
      <c r="L98" s="28"/>
      <c r="M98" s="29"/>
      <c r="N98" s="2"/>
      <c r="V98" s="34"/>
    </row>
    <row r="99" spans="1:22" ht="13.5" thickBot="1" x14ac:dyDescent="0.25">
      <c r="A99" s="502"/>
      <c r="B99" s="7"/>
      <c r="C99" s="7"/>
      <c r="D99" s="4"/>
      <c r="E99" s="7"/>
      <c r="F99" s="7"/>
      <c r="G99" s="531"/>
      <c r="H99" s="465"/>
      <c r="I99" s="532"/>
      <c r="J99" s="55" t="s">
        <v>2</v>
      </c>
      <c r="K99" s="55"/>
      <c r="L99" s="55"/>
      <c r="M99" s="100"/>
      <c r="N99" s="2"/>
      <c r="V99" s="34"/>
    </row>
    <row r="100" spans="1:22" ht="23.25" thickBot="1" x14ac:dyDescent="0.25">
      <c r="A100" s="502"/>
      <c r="B100" s="37" t="s">
        <v>38</v>
      </c>
      <c r="C100" s="37" t="s">
        <v>40</v>
      </c>
      <c r="D100" s="37" t="s">
        <v>23</v>
      </c>
      <c r="E100" s="510" t="s">
        <v>42</v>
      </c>
      <c r="F100" s="510"/>
      <c r="G100" s="511"/>
      <c r="H100" s="512"/>
      <c r="I100" s="513"/>
      <c r="J100" s="57" t="s">
        <v>1</v>
      </c>
      <c r="K100" s="58"/>
      <c r="L100" s="58"/>
      <c r="M100" s="97"/>
      <c r="N100" s="2"/>
      <c r="V100" s="34"/>
    </row>
    <row r="101" spans="1:22" ht="13.5" thickBot="1" x14ac:dyDescent="0.25">
      <c r="A101" s="503"/>
      <c r="B101" s="7"/>
      <c r="C101" s="7"/>
      <c r="D101" s="64"/>
      <c r="E101" s="49" t="s">
        <v>4</v>
      </c>
      <c r="F101" s="50"/>
      <c r="G101" s="514"/>
      <c r="H101" s="515"/>
      <c r="I101" s="516"/>
      <c r="J101" s="57" t="s">
        <v>0</v>
      </c>
      <c r="K101" s="58"/>
      <c r="L101" s="58"/>
      <c r="M101" s="97"/>
      <c r="N101" s="2"/>
      <c r="V101" s="34"/>
    </row>
    <row r="102" spans="1:22" ht="24" thickTop="1" thickBot="1" x14ac:dyDescent="0.25">
      <c r="A102" s="501">
        <f>A98+1</f>
        <v>22</v>
      </c>
      <c r="B102" s="45" t="s">
        <v>37</v>
      </c>
      <c r="C102" s="45" t="s">
        <v>39</v>
      </c>
      <c r="D102" s="45" t="s">
        <v>24</v>
      </c>
      <c r="E102" s="505" t="s">
        <v>41</v>
      </c>
      <c r="F102" s="505"/>
      <c r="G102" s="505" t="s">
        <v>32</v>
      </c>
      <c r="H102" s="506"/>
      <c r="I102" s="51"/>
      <c r="J102" s="27" t="s">
        <v>2</v>
      </c>
      <c r="K102" s="28"/>
      <c r="L102" s="28"/>
      <c r="M102" s="29"/>
      <c r="N102" s="2"/>
      <c r="V102" s="34"/>
    </row>
    <row r="103" spans="1:22" ht="13.5" thickBot="1" x14ac:dyDescent="0.25">
      <c r="A103" s="502"/>
      <c r="B103" s="7"/>
      <c r="C103" s="7"/>
      <c r="D103" s="4"/>
      <c r="E103" s="7"/>
      <c r="F103" s="7"/>
      <c r="G103" s="531"/>
      <c r="H103" s="465"/>
      <c r="I103" s="532"/>
      <c r="J103" s="55" t="s">
        <v>2</v>
      </c>
      <c r="K103" s="55"/>
      <c r="L103" s="55"/>
      <c r="M103" s="100"/>
      <c r="N103" s="2"/>
      <c r="V103" s="34"/>
    </row>
    <row r="104" spans="1:22" ht="23.25" thickBot="1" x14ac:dyDescent="0.25">
      <c r="A104" s="502"/>
      <c r="B104" s="37" t="s">
        <v>38</v>
      </c>
      <c r="C104" s="37" t="s">
        <v>40</v>
      </c>
      <c r="D104" s="37" t="s">
        <v>23</v>
      </c>
      <c r="E104" s="510" t="s">
        <v>42</v>
      </c>
      <c r="F104" s="510"/>
      <c r="G104" s="511"/>
      <c r="H104" s="512"/>
      <c r="I104" s="513"/>
      <c r="J104" s="57" t="s">
        <v>1</v>
      </c>
      <c r="K104" s="58"/>
      <c r="L104" s="58"/>
      <c r="M104" s="97"/>
      <c r="N104" s="2"/>
      <c r="V104" s="34"/>
    </row>
    <row r="105" spans="1:22" ht="13.5" thickBot="1" x14ac:dyDescent="0.25">
      <c r="A105" s="503"/>
      <c r="B105" s="7"/>
      <c r="C105" s="7"/>
      <c r="D105" s="64"/>
      <c r="E105" s="49" t="s">
        <v>4</v>
      </c>
      <c r="F105" s="50"/>
      <c r="G105" s="514"/>
      <c r="H105" s="515"/>
      <c r="I105" s="516"/>
      <c r="J105" s="57" t="s">
        <v>0</v>
      </c>
      <c r="K105" s="58"/>
      <c r="L105" s="58"/>
      <c r="M105" s="97"/>
      <c r="N105" s="2"/>
      <c r="V105" s="34"/>
    </row>
    <row r="106" spans="1:22" ht="24" thickTop="1" thickBot="1" x14ac:dyDescent="0.25">
      <c r="A106" s="501">
        <f>A102+1</f>
        <v>23</v>
      </c>
      <c r="B106" s="45" t="s">
        <v>37</v>
      </c>
      <c r="C106" s="45" t="s">
        <v>39</v>
      </c>
      <c r="D106" s="45" t="s">
        <v>24</v>
      </c>
      <c r="E106" s="505" t="s">
        <v>41</v>
      </c>
      <c r="F106" s="505"/>
      <c r="G106" s="505" t="s">
        <v>32</v>
      </c>
      <c r="H106" s="506"/>
      <c r="I106" s="51"/>
      <c r="J106" s="27" t="s">
        <v>2</v>
      </c>
      <c r="K106" s="28"/>
      <c r="L106" s="28"/>
      <c r="M106" s="29"/>
      <c r="N106" s="2"/>
      <c r="V106" s="34"/>
    </row>
    <row r="107" spans="1:22" ht="13.5" thickBot="1" x14ac:dyDescent="0.25">
      <c r="A107" s="502"/>
      <c r="B107" s="7"/>
      <c r="C107" s="7"/>
      <c r="D107" s="4"/>
      <c r="E107" s="7"/>
      <c r="F107" s="7"/>
      <c r="G107" s="531"/>
      <c r="H107" s="465"/>
      <c r="I107" s="532"/>
      <c r="J107" s="55" t="s">
        <v>2</v>
      </c>
      <c r="K107" s="55"/>
      <c r="L107" s="55"/>
      <c r="M107" s="100"/>
      <c r="N107" s="2"/>
      <c r="V107" s="34"/>
    </row>
    <row r="108" spans="1:22" ht="23.25" thickBot="1" x14ac:dyDescent="0.25">
      <c r="A108" s="502"/>
      <c r="B108" s="37" t="s">
        <v>38</v>
      </c>
      <c r="C108" s="37" t="s">
        <v>40</v>
      </c>
      <c r="D108" s="37" t="s">
        <v>23</v>
      </c>
      <c r="E108" s="510" t="s">
        <v>42</v>
      </c>
      <c r="F108" s="510"/>
      <c r="G108" s="511"/>
      <c r="H108" s="512"/>
      <c r="I108" s="513"/>
      <c r="J108" s="57" t="s">
        <v>1</v>
      </c>
      <c r="K108" s="58"/>
      <c r="L108" s="58"/>
      <c r="M108" s="97"/>
      <c r="N108" s="2"/>
      <c r="V108" s="34"/>
    </row>
    <row r="109" spans="1:22" ht="13.5" thickBot="1" x14ac:dyDescent="0.25">
      <c r="A109" s="503"/>
      <c r="B109" s="7"/>
      <c r="C109" s="7"/>
      <c r="D109" s="64"/>
      <c r="E109" s="49" t="s">
        <v>4</v>
      </c>
      <c r="F109" s="50"/>
      <c r="G109" s="514"/>
      <c r="H109" s="515"/>
      <c r="I109" s="516"/>
      <c r="J109" s="57" t="s">
        <v>0</v>
      </c>
      <c r="K109" s="58"/>
      <c r="L109" s="58"/>
      <c r="M109" s="97"/>
      <c r="N109" s="2"/>
      <c r="V109" s="34"/>
    </row>
    <row r="110" spans="1:22" ht="24" thickTop="1" thickBot="1" x14ac:dyDescent="0.25">
      <c r="A110" s="501">
        <f>A106+1</f>
        <v>24</v>
      </c>
      <c r="B110" s="45" t="s">
        <v>37</v>
      </c>
      <c r="C110" s="45" t="s">
        <v>39</v>
      </c>
      <c r="D110" s="45" t="s">
        <v>24</v>
      </c>
      <c r="E110" s="505" t="s">
        <v>41</v>
      </c>
      <c r="F110" s="505"/>
      <c r="G110" s="505" t="s">
        <v>32</v>
      </c>
      <c r="H110" s="506"/>
      <c r="I110" s="51"/>
      <c r="J110" s="27" t="s">
        <v>2</v>
      </c>
      <c r="K110" s="28"/>
      <c r="L110" s="28"/>
      <c r="M110" s="29"/>
      <c r="N110" s="2"/>
      <c r="V110" s="34"/>
    </row>
    <row r="111" spans="1:22" ht="13.5" thickBot="1" x14ac:dyDescent="0.25">
      <c r="A111" s="502"/>
      <c r="B111" s="7"/>
      <c r="C111" s="7"/>
      <c r="D111" s="4"/>
      <c r="E111" s="7"/>
      <c r="F111" s="7"/>
      <c r="G111" s="531"/>
      <c r="H111" s="465"/>
      <c r="I111" s="532"/>
      <c r="J111" s="55" t="s">
        <v>2</v>
      </c>
      <c r="K111" s="55"/>
      <c r="L111" s="55"/>
      <c r="M111" s="100"/>
      <c r="N111" s="2"/>
      <c r="V111" s="34"/>
    </row>
    <row r="112" spans="1:22" ht="23.25" thickBot="1" x14ac:dyDescent="0.25">
      <c r="A112" s="502"/>
      <c r="B112" s="37" t="s">
        <v>38</v>
      </c>
      <c r="C112" s="37" t="s">
        <v>40</v>
      </c>
      <c r="D112" s="37" t="s">
        <v>23</v>
      </c>
      <c r="E112" s="510" t="s">
        <v>42</v>
      </c>
      <c r="F112" s="510"/>
      <c r="G112" s="511"/>
      <c r="H112" s="512"/>
      <c r="I112" s="513"/>
      <c r="J112" s="57" t="s">
        <v>1</v>
      </c>
      <c r="K112" s="58"/>
      <c r="L112" s="58"/>
      <c r="M112" s="97"/>
      <c r="N112" s="2"/>
      <c r="V112" s="34"/>
    </row>
    <row r="113" spans="1:22" ht="13.5" thickBot="1" x14ac:dyDescent="0.25">
      <c r="A113" s="503"/>
      <c r="B113" s="7"/>
      <c r="C113" s="7"/>
      <c r="D113" s="64"/>
      <c r="E113" s="49" t="s">
        <v>4</v>
      </c>
      <c r="F113" s="50"/>
      <c r="G113" s="514"/>
      <c r="H113" s="515"/>
      <c r="I113" s="516"/>
      <c r="J113" s="57" t="s">
        <v>0</v>
      </c>
      <c r="K113" s="58"/>
      <c r="L113" s="58"/>
      <c r="M113" s="97"/>
      <c r="N113" s="2"/>
      <c r="V113" s="34"/>
    </row>
    <row r="114" spans="1:22" ht="24" thickTop="1" thickBot="1" x14ac:dyDescent="0.25">
      <c r="A114" s="501">
        <f>A110+1</f>
        <v>25</v>
      </c>
      <c r="B114" s="45" t="s">
        <v>37</v>
      </c>
      <c r="C114" s="45" t="s">
        <v>39</v>
      </c>
      <c r="D114" s="45" t="s">
        <v>24</v>
      </c>
      <c r="E114" s="505" t="s">
        <v>41</v>
      </c>
      <c r="F114" s="505"/>
      <c r="G114" s="505" t="s">
        <v>32</v>
      </c>
      <c r="H114" s="506"/>
      <c r="I114" s="51"/>
      <c r="J114" s="27" t="s">
        <v>2</v>
      </c>
      <c r="K114" s="28"/>
      <c r="L114" s="28"/>
      <c r="M114" s="29"/>
      <c r="N114" s="2"/>
      <c r="V114" s="34"/>
    </row>
    <row r="115" spans="1:22" ht="13.5" thickBot="1" x14ac:dyDescent="0.25">
      <c r="A115" s="502"/>
      <c r="B115" s="7"/>
      <c r="C115" s="7"/>
      <c r="D115" s="4"/>
      <c r="E115" s="7"/>
      <c r="F115" s="7"/>
      <c r="G115" s="531"/>
      <c r="H115" s="465"/>
      <c r="I115" s="532"/>
      <c r="J115" s="55" t="s">
        <v>2</v>
      </c>
      <c r="K115" s="55"/>
      <c r="L115" s="55"/>
      <c r="M115" s="100"/>
      <c r="N115" s="2"/>
      <c r="V115" s="34"/>
    </row>
    <row r="116" spans="1:22" ht="23.25" thickBot="1" x14ac:dyDescent="0.25">
      <c r="A116" s="502"/>
      <c r="B116" s="37" t="s">
        <v>38</v>
      </c>
      <c r="C116" s="37" t="s">
        <v>40</v>
      </c>
      <c r="D116" s="37" t="s">
        <v>23</v>
      </c>
      <c r="E116" s="510" t="s">
        <v>42</v>
      </c>
      <c r="F116" s="510"/>
      <c r="G116" s="511"/>
      <c r="H116" s="512"/>
      <c r="I116" s="513"/>
      <c r="J116" s="57" t="s">
        <v>1</v>
      </c>
      <c r="K116" s="58"/>
      <c r="L116" s="58"/>
      <c r="M116" s="97"/>
      <c r="N116" s="2"/>
      <c r="V116" s="34"/>
    </row>
    <row r="117" spans="1:22" ht="13.5" thickBot="1" x14ac:dyDescent="0.25">
      <c r="A117" s="503"/>
      <c r="B117" s="7"/>
      <c r="C117" s="7"/>
      <c r="D117" s="64"/>
      <c r="E117" s="49" t="s">
        <v>4</v>
      </c>
      <c r="F117" s="50"/>
      <c r="G117" s="514"/>
      <c r="H117" s="515"/>
      <c r="I117" s="516"/>
      <c r="J117" s="57" t="s">
        <v>0</v>
      </c>
      <c r="K117" s="58"/>
      <c r="L117" s="58"/>
      <c r="M117" s="97"/>
      <c r="N117" s="2"/>
      <c r="V117" s="34"/>
    </row>
    <row r="118" spans="1:22" ht="24" thickTop="1" thickBot="1" x14ac:dyDescent="0.25">
      <c r="A118" s="501">
        <f>A114+1</f>
        <v>26</v>
      </c>
      <c r="B118" s="45" t="s">
        <v>37</v>
      </c>
      <c r="C118" s="45" t="s">
        <v>39</v>
      </c>
      <c r="D118" s="45" t="s">
        <v>24</v>
      </c>
      <c r="E118" s="505" t="s">
        <v>41</v>
      </c>
      <c r="F118" s="505"/>
      <c r="G118" s="505" t="s">
        <v>32</v>
      </c>
      <c r="H118" s="506"/>
      <c r="I118" s="51"/>
      <c r="J118" s="27" t="s">
        <v>2</v>
      </c>
      <c r="K118" s="28"/>
      <c r="L118" s="28"/>
      <c r="M118" s="29"/>
      <c r="N118" s="2"/>
      <c r="V118" s="34"/>
    </row>
    <row r="119" spans="1:22" ht="13.5" thickBot="1" x14ac:dyDescent="0.25">
      <c r="A119" s="502"/>
      <c r="B119" s="7"/>
      <c r="C119" s="7"/>
      <c r="D119" s="4"/>
      <c r="E119" s="7"/>
      <c r="F119" s="7"/>
      <c r="G119" s="531"/>
      <c r="H119" s="465"/>
      <c r="I119" s="532"/>
      <c r="J119" s="55" t="s">
        <v>2</v>
      </c>
      <c r="K119" s="55"/>
      <c r="L119" s="55"/>
      <c r="M119" s="100"/>
      <c r="N119" s="2"/>
      <c r="V119" s="34"/>
    </row>
    <row r="120" spans="1:22" ht="23.25" thickBot="1" x14ac:dyDescent="0.25">
      <c r="A120" s="502"/>
      <c r="B120" s="37" t="s">
        <v>38</v>
      </c>
      <c r="C120" s="37" t="s">
        <v>40</v>
      </c>
      <c r="D120" s="37" t="s">
        <v>23</v>
      </c>
      <c r="E120" s="510" t="s">
        <v>42</v>
      </c>
      <c r="F120" s="510"/>
      <c r="G120" s="511"/>
      <c r="H120" s="512"/>
      <c r="I120" s="513"/>
      <c r="J120" s="57" t="s">
        <v>1</v>
      </c>
      <c r="K120" s="58"/>
      <c r="L120" s="58"/>
      <c r="M120" s="97"/>
      <c r="N120" s="2"/>
      <c r="V120" s="34"/>
    </row>
    <row r="121" spans="1:22" ht="13.5" thickBot="1" x14ac:dyDescent="0.25">
      <c r="A121" s="503"/>
      <c r="B121" s="7"/>
      <c r="C121" s="7"/>
      <c r="D121" s="64"/>
      <c r="E121" s="49" t="s">
        <v>4</v>
      </c>
      <c r="F121" s="50"/>
      <c r="G121" s="514"/>
      <c r="H121" s="515"/>
      <c r="I121" s="516"/>
      <c r="J121" s="57" t="s">
        <v>0</v>
      </c>
      <c r="K121" s="58"/>
      <c r="L121" s="58"/>
      <c r="M121" s="97"/>
      <c r="N121" s="2"/>
      <c r="V121" s="34"/>
    </row>
    <row r="122" spans="1:22" ht="24" thickTop="1" thickBot="1" x14ac:dyDescent="0.25">
      <c r="A122" s="501">
        <f>A118+1</f>
        <v>27</v>
      </c>
      <c r="B122" s="45" t="s">
        <v>37</v>
      </c>
      <c r="C122" s="45" t="s">
        <v>39</v>
      </c>
      <c r="D122" s="45" t="s">
        <v>24</v>
      </c>
      <c r="E122" s="505" t="s">
        <v>41</v>
      </c>
      <c r="F122" s="505"/>
      <c r="G122" s="505" t="s">
        <v>32</v>
      </c>
      <c r="H122" s="506"/>
      <c r="I122" s="51"/>
      <c r="J122" s="27" t="s">
        <v>2</v>
      </c>
      <c r="K122" s="28"/>
      <c r="L122" s="28"/>
      <c r="M122" s="29"/>
      <c r="N122" s="2"/>
      <c r="V122" s="34"/>
    </row>
    <row r="123" spans="1:22" ht="13.5" thickBot="1" x14ac:dyDescent="0.25">
      <c r="A123" s="502"/>
      <c r="B123" s="7"/>
      <c r="C123" s="7"/>
      <c r="D123" s="4"/>
      <c r="E123" s="7"/>
      <c r="F123" s="7"/>
      <c r="G123" s="531"/>
      <c r="H123" s="465"/>
      <c r="I123" s="532"/>
      <c r="J123" s="55" t="s">
        <v>2</v>
      </c>
      <c r="K123" s="55"/>
      <c r="L123" s="55"/>
      <c r="M123" s="100"/>
      <c r="N123" s="2"/>
      <c r="V123" s="34"/>
    </row>
    <row r="124" spans="1:22" ht="23.25" thickBot="1" x14ac:dyDescent="0.25">
      <c r="A124" s="502"/>
      <c r="B124" s="37" t="s">
        <v>38</v>
      </c>
      <c r="C124" s="37" t="s">
        <v>40</v>
      </c>
      <c r="D124" s="37" t="s">
        <v>23</v>
      </c>
      <c r="E124" s="510" t="s">
        <v>42</v>
      </c>
      <c r="F124" s="510"/>
      <c r="G124" s="511"/>
      <c r="H124" s="512"/>
      <c r="I124" s="513"/>
      <c r="J124" s="57" t="s">
        <v>1</v>
      </c>
      <c r="K124" s="58"/>
      <c r="L124" s="58"/>
      <c r="M124" s="97"/>
      <c r="N124" s="2"/>
      <c r="V124" s="34"/>
    </row>
    <row r="125" spans="1:22" ht="13.5" thickBot="1" x14ac:dyDescent="0.25">
      <c r="A125" s="503"/>
      <c r="B125" s="7"/>
      <c r="C125" s="7"/>
      <c r="D125" s="64"/>
      <c r="E125" s="49" t="s">
        <v>4</v>
      </c>
      <c r="F125" s="50"/>
      <c r="G125" s="514"/>
      <c r="H125" s="515"/>
      <c r="I125" s="516"/>
      <c r="J125" s="57" t="s">
        <v>0</v>
      </c>
      <c r="K125" s="58"/>
      <c r="L125" s="58"/>
      <c r="M125" s="97"/>
      <c r="N125" s="2"/>
      <c r="V125" s="34"/>
    </row>
    <row r="126" spans="1:22" ht="24" thickTop="1" thickBot="1" x14ac:dyDescent="0.25">
      <c r="A126" s="501">
        <f>A122+1</f>
        <v>28</v>
      </c>
      <c r="B126" s="45" t="s">
        <v>37</v>
      </c>
      <c r="C126" s="45" t="s">
        <v>39</v>
      </c>
      <c r="D126" s="45" t="s">
        <v>24</v>
      </c>
      <c r="E126" s="505" t="s">
        <v>41</v>
      </c>
      <c r="F126" s="505"/>
      <c r="G126" s="505" t="s">
        <v>32</v>
      </c>
      <c r="H126" s="506"/>
      <c r="I126" s="51"/>
      <c r="J126" s="27" t="s">
        <v>2</v>
      </c>
      <c r="K126" s="28"/>
      <c r="L126" s="28"/>
      <c r="M126" s="29"/>
      <c r="N126" s="2"/>
      <c r="V126" s="34"/>
    </row>
    <row r="127" spans="1:22" ht="13.5" thickBot="1" x14ac:dyDescent="0.25">
      <c r="A127" s="502"/>
      <c r="B127" s="7"/>
      <c r="C127" s="7"/>
      <c r="D127" s="4"/>
      <c r="E127" s="7"/>
      <c r="F127" s="7"/>
      <c r="G127" s="531"/>
      <c r="H127" s="465"/>
      <c r="I127" s="532"/>
      <c r="J127" s="55" t="s">
        <v>2</v>
      </c>
      <c r="K127" s="55"/>
      <c r="L127" s="55"/>
      <c r="M127" s="100"/>
      <c r="N127" s="2"/>
      <c r="V127" s="34"/>
    </row>
    <row r="128" spans="1:22" ht="23.25" thickBot="1" x14ac:dyDescent="0.25">
      <c r="A128" s="502"/>
      <c r="B128" s="37" t="s">
        <v>38</v>
      </c>
      <c r="C128" s="37" t="s">
        <v>40</v>
      </c>
      <c r="D128" s="37" t="s">
        <v>23</v>
      </c>
      <c r="E128" s="510" t="s">
        <v>42</v>
      </c>
      <c r="F128" s="510"/>
      <c r="G128" s="511"/>
      <c r="H128" s="512"/>
      <c r="I128" s="513"/>
      <c r="J128" s="57" t="s">
        <v>1</v>
      </c>
      <c r="K128" s="58"/>
      <c r="L128" s="58"/>
      <c r="M128" s="97"/>
      <c r="N128" s="2"/>
      <c r="V128" s="34"/>
    </row>
    <row r="129" spans="1:22" ht="13.5" thickBot="1" x14ac:dyDescent="0.25">
      <c r="A129" s="503"/>
      <c r="B129" s="7"/>
      <c r="C129" s="7"/>
      <c r="D129" s="64"/>
      <c r="E129" s="49" t="s">
        <v>4</v>
      </c>
      <c r="F129" s="50"/>
      <c r="G129" s="514"/>
      <c r="H129" s="515"/>
      <c r="I129" s="516"/>
      <c r="J129" s="57" t="s">
        <v>0</v>
      </c>
      <c r="K129" s="58"/>
      <c r="L129" s="58"/>
      <c r="M129" s="97"/>
      <c r="N129" s="2"/>
      <c r="V129" s="34"/>
    </row>
    <row r="130" spans="1:22" ht="24" thickTop="1" thickBot="1" x14ac:dyDescent="0.25">
      <c r="A130" s="501">
        <f>A126+1</f>
        <v>29</v>
      </c>
      <c r="B130" s="45" t="s">
        <v>37</v>
      </c>
      <c r="C130" s="45" t="s">
        <v>39</v>
      </c>
      <c r="D130" s="45" t="s">
        <v>24</v>
      </c>
      <c r="E130" s="505" t="s">
        <v>41</v>
      </c>
      <c r="F130" s="505"/>
      <c r="G130" s="505" t="s">
        <v>32</v>
      </c>
      <c r="H130" s="506"/>
      <c r="I130" s="51"/>
      <c r="J130" s="27" t="s">
        <v>2</v>
      </c>
      <c r="K130" s="28"/>
      <c r="L130" s="28"/>
      <c r="M130" s="29"/>
      <c r="N130" s="2"/>
      <c r="V130" s="34"/>
    </row>
    <row r="131" spans="1:22" ht="13.5" thickBot="1" x14ac:dyDescent="0.25">
      <c r="A131" s="502"/>
      <c r="B131" s="7"/>
      <c r="C131" s="7"/>
      <c r="D131" s="4"/>
      <c r="E131" s="7"/>
      <c r="F131" s="7"/>
      <c r="G131" s="531"/>
      <c r="H131" s="465"/>
      <c r="I131" s="532"/>
      <c r="J131" s="55" t="s">
        <v>2</v>
      </c>
      <c r="K131" s="55"/>
      <c r="L131" s="55"/>
      <c r="M131" s="100"/>
      <c r="N131" s="2"/>
      <c r="V131" s="34"/>
    </row>
    <row r="132" spans="1:22" ht="23.25" thickBot="1" x14ac:dyDescent="0.25">
      <c r="A132" s="502"/>
      <c r="B132" s="37" t="s">
        <v>38</v>
      </c>
      <c r="C132" s="37" t="s">
        <v>40</v>
      </c>
      <c r="D132" s="37" t="s">
        <v>23</v>
      </c>
      <c r="E132" s="510" t="s">
        <v>42</v>
      </c>
      <c r="F132" s="510"/>
      <c r="G132" s="511"/>
      <c r="H132" s="512"/>
      <c r="I132" s="513"/>
      <c r="J132" s="57" t="s">
        <v>1</v>
      </c>
      <c r="K132" s="58"/>
      <c r="L132" s="58"/>
      <c r="M132" s="97"/>
      <c r="N132" s="2"/>
      <c r="V132" s="34"/>
    </row>
    <row r="133" spans="1:22" ht="13.5" thickBot="1" x14ac:dyDescent="0.25">
      <c r="A133" s="503"/>
      <c r="B133" s="7"/>
      <c r="C133" s="7"/>
      <c r="D133" s="64"/>
      <c r="E133" s="49" t="s">
        <v>4</v>
      </c>
      <c r="F133" s="50"/>
      <c r="G133" s="514"/>
      <c r="H133" s="515"/>
      <c r="I133" s="516"/>
      <c r="J133" s="57" t="s">
        <v>0</v>
      </c>
      <c r="K133" s="58"/>
      <c r="L133" s="58"/>
      <c r="M133" s="97"/>
      <c r="N133" s="2"/>
      <c r="V133" s="34"/>
    </row>
    <row r="134" spans="1:22" ht="24" thickTop="1" thickBot="1" x14ac:dyDescent="0.25">
      <c r="A134" s="501">
        <f>A130+1</f>
        <v>30</v>
      </c>
      <c r="B134" s="45" t="s">
        <v>37</v>
      </c>
      <c r="C134" s="45" t="s">
        <v>39</v>
      </c>
      <c r="D134" s="45" t="s">
        <v>24</v>
      </c>
      <c r="E134" s="505" t="s">
        <v>41</v>
      </c>
      <c r="F134" s="505"/>
      <c r="G134" s="505" t="s">
        <v>32</v>
      </c>
      <c r="H134" s="506"/>
      <c r="I134" s="51"/>
      <c r="J134" s="27" t="s">
        <v>2</v>
      </c>
      <c r="K134" s="28"/>
      <c r="L134" s="28"/>
      <c r="M134" s="29"/>
      <c r="N134" s="2"/>
      <c r="V134" s="34"/>
    </row>
    <row r="135" spans="1:22" ht="13.5" thickBot="1" x14ac:dyDescent="0.25">
      <c r="A135" s="502"/>
      <c r="B135" s="7"/>
      <c r="C135" s="7"/>
      <c r="D135" s="4"/>
      <c r="E135" s="7"/>
      <c r="F135" s="7"/>
      <c r="G135" s="531"/>
      <c r="H135" s="465"/>
      <c r="I135" s="532"/>
      <c r="J135" s="55" t="s">
        <v>2</v>
      </c>
      <c r="K135" s="55"/>
      <c r="L135" s="55"/>
      <c r="M135" s="100"/>
      <c r="N135" s="2"/>
      <c r="V135" s="34"/>
    </row>
    <row r="136" spans="1:22" ht="23.25" thickBot="1" x14ac:dyDescent="0.25">
      <c r="A136" s="502"/>
      <c r="B136" s="37" t="s">
        <v>38</v>
      </c>
      <c r="C136" s="37" t="s">
        <v>40</v>
      </c>
      <c r="D136" s="37" t="s">
        <v>23</v>
      </c>
      <c r="E136" s="510" t="s">
        <v>42</v>
      </c>
      <c r="F136" s="510"/>
      <c r="G136" s="511"/>
      <c r="H136" s="512"/>
      <c r="I136" s="513"/>
      <c r="J136" s="57" t="s">
        <v>1</v>
      </c>
      <c r="K136" s="58"/>
      <c r="L136" s="58"/>
      <c r="M136" s="97"/>
      <c r="N136" s="2"/>
      <c r="V136" s="34"/>
    </row>
    <row r="137" spans="1:22" ht="13.5" thickBot="1" x14ac:dyDescent="0.25">
      <c r="A137" s="503"/>
      <c r="B137" s="7"/>
      <c r="C137" s="7"/>
      <c r="D137" s="64"/>
      <c r="E137" s="49" t="s">
        <v>4</v>
      </c>
      <c r="F137" s="50"/>
      <c r="G137" s="514"/>
      <c r="H137" s="515"/>
      <c r="I137" s="516"/>
      <c r="J137" s="57" t="s">
        <v>0</v>
      </c>
      <c r="K137" s="58"/>
      <c r="L137" s="58"/>
      <c r="M137" s="97"/>
      <c r="N137" s="2"/>
      <c r="V137" s="34"/>
    </row>
    <row r="138" spans="1:22" ht="24" thickTop="1" thickBot="1" x14ac:dyDescent="0.25">
      <c r="A138" s="501">
        <f>A134+1</f>
        <v>31</v>
      </c>
      <c r="B138" s="45" t="s">
        <v>37</v>
      </c>
      <c r="C138" s="45" t="s">
        <v>39</v>
      </c>
      <c r="D138" s="45" t="s">
        <v>24</v>
      </c>
      <c r="E138" s="505" t="s">
        <v>41</v>
      </c>
      <c r="F138" s="505"/>
      <c r="G138" s="505" t="s">
        <v>32</v>
      </c>
      <c r="H138" s="506"/>
      <c r="I138" s="51"/>
      <c r="J138" s="27" t="s">
        <v>2</v>
      </c>
      <c r="K138" s="28"/>
      <c r="L138" s="28"/>
      <c r="M138" s="29"/>
      <c r="N138" s="2"/>
      <c r="V138" s="34"/>
    </row>
    <row r="139" spans="1:22" ht="13.5" thickBot="1" x14ac:dyDescent="0.25">
      <c r="A139" s="502"/>
      <c r="B139" s="7"/>
      <c r="C139" s="7"/>
      <c r="D139" s="4"/>
      <c r="E139" s="7"/>
      <c r="F139" s="7"/>
      <c r="G139" s="531"/>
      <c r="H139" s="465"/>
      <c r="I139" s="532"/>
      <c r="J139" s="55" t="s">
        <v>2</v>
      </c>
      <c r="K139" s="55"/>
      <c r="L139" s="55"/>
      <c r="M139" s="100"/>
      <c r="N139" s="2"/>
      <c r="V139" s="34"/>
    </row>
    <row r="140" spans="1:22" ht="23.25" thickBot="1" x14ac:dyDescent="0.25">
      <c r="A140" s="502"/>
      <c r="B140" s="37" t="s">
        <v>38</v>
      </c>
      <c r="C140" s="37" t="s">
        <v>40</v>
      </c>
      <c r="D140" s="37" t="s">
        <v>23</v>
      </c>
      <c r="E140" s="510" t="s">
        <v>42</v>
      </c>
      <c r="F140" s="510"/>
      <c r="G140" s="511"/>
      <c r="H140" s="512"/>
      <c r="I140" s="513"/>
      <c r="J140" s="57" t="s">
        <v>1</v>
      </c>
      <c r="K140" s="58"/>
      <c r="L140" s="58"/>
      <c r="M140" s="97"/>
      <c r="N140" s="2"/>
      <c r="V140" s="34"/>
    </row>
    <row r="141" spans="1:22" ht="13.5" thickBot="1" x14ac:dyDescent="0.25">
      <c r="A141" s="503"/>
      <c r="B141" s="7"/>
      <c r="C141" s="7"/>
      <c r="D141" s="64"/>
      <c r="E141" s="49" t="s">
        <v>4</v>
      </c>
      <c r="F141" s="50"/>
      <c r="G141" s="514"/>
      <c r="H141" s="515"/>
      <c r="I141" s="516"/>
      <c r="J141" s="57" t="s">
        <v>0</v>
      </c>
      <c r="K141" s="58"/>
      <c r="L141" s="58"/>
      <c r="M141" s="97"/>
      <c r="N141" s="2"/>
      <c r="V141" s="34"/>
    </row>
    <row r="142" spans="1:22" ht="24" thickTop="1" thickBot="1" x14ac:dyDescent="0.25">
      <c r="A142" s="501">
        <f>A138+1</f>
        <v>32</v>
      </c>
      <c r="B142" s="45" t="s">
        <v>37</v>
      </c>
      <c r="C142" s="45" t="s">
        <v>39</v>
      </c>
      <c r="D142" s="45" t="s">
        <v>24</v>
      </c>
      <c r="E142" s="505" t="s">
        <v>41</v>
      </c>
      <c r="F142" s="505"/>
      <c r="G142" s="505" t="s">
        <v>32</v>
      </c>
      <c r="H142" s="506"/>
      <c r="I142" s="51"/>
      <c r="J142" s="27" t="s">
        <v>2</v>
      </c>
      <c r="K142" s="28"/>
      <c r="L142" s="28"/>
      <c r="M142" s="29"/>
      <c r="N142" s="2"/>
      <c r="V142" s="34"/>
    </row>
    <row r="143" spans="1:22" ht="13.5" thickBot="1" x14ac:dyDescent="0.25">
      <c r="A143" s="502"/>
      <c r="B143" s="7"/>
      <c r="C143" s="7"/>
      <c r="D143" s="4"/>
      <c r="E143" s="7"/>
      <c r="F143" s="7"/>
      <c r="G143" s="531"/>
      <c r="H143" s="465"/>
      <c r="I143" s="532"/>
      <c r="J143" s="55" t="s">
        <v>2</v>
      </c>
      <c r="K143" s="55"/>
      <c r="L143" s="55"/>
      <c r="M143" s="100"/>
      <c r="N143" s="2"/>
      <c r="V143" s="34"/>
    </row>
    <row r="144" spans="1:22" ht="23.25" thickBot="1" x14ac:dyDescent="0.25">
      <c r="A144" s="502"/>
      <c r="B144" s="37" t="s">
        <v>38</v>
      </c>
      <c r="C144" s="37" t="s">
        <v>40</v>
      </c>
      <c r="D144" s="37" t="s">
        <v>23</v>
      </c>
      <c r="E144" s="510" t="s">
        <v>42</v>
      </c>
      <c r="F144" s="510"/>
      <c r="G144" s="511"/>
      <c r="H144" s="512"/>
      <c r="I144" s="513"/>
      <c r="J144" s="57" t="s">
        <v>1</v>
      </c>
      <c r="K144" s="58"/>
      <c r="L144" s="58"/>
      <c r="M144" s="97"/>
      <c r="N144" s="2"/>
      <c r="V144" s="34"/>
    </row>
    <row r="145" spans="1:22" ht="13.5" thickBot="1" x14ac:dyDescent="0.25">
      <c r="A145" s="503"/>
      <c r="B145" s="7"/>
      <c r="C145" s="7"/>
      <c r="D145" s="64"/>
      <c r="E145" s="49" t="s">
        <v>4</v>
      </c>
      <c r="F145" s="50"/>
      <c r="G145" s="514"/>
      <c r="H145" s="515"/>
      <c r="I145" s="516"/>
      <c r="J145" s="57" t="s">
        <v>0</v>
      </c>
      <c r="K145" s="58"/>
      <c r="L145" s="58"/>
      <c r="M145" s="97"/>
      <c r="N145" s="2"/>
      <c r="V145" s="34"/>
    </row>
    <row r="146" spans="1:22" ht="24" thickTop="1" thickBot="1" x14ac:dyDescent="0.25">
      <c r="A146" s="501">
        <f>A142+1</f>
        <v>33</v>
      </c>
      <c r="B146" s="45" t="s">
        <v>37</v>
      </c>
      <c r="C146" s="45" t="s">
        <v>39</v>
      </c>
      <c r="D146" s="45" t="s">
        <v>24</v>
      </c>
      <c r="E146" s="505" t="s">
        <v>41</v>
      </c>
      <c r="F146" s="505"/>
      <c r="G146" s="505" t="s">
        <v>32</v>
      </c>
      <c r="H146" s="506"/>
      <c r="I146" s="51"/>
      <c r="J146" s="27" t="s">
        <v>2</v>
      </c>
      <c r="K146" s="28"/>
      <c r="L146" s="28"/>
      <c r="M146" s="29"/>
      <c r="N146" s="2"/>
      <c r="V146" s="34"/>
    </row>
    <row r="147" spans="1:22" ht="13.5" thickBot="1" x14ac:dyDescent="0.25">
      <c r="A147" s="502"/>
      <c r="B147" s="7"/>
      <c r="C147" s="7"/>
      <c r="D147" s="4"/>
      <c r="E147" s="7"/>
      <c r="F147" s="7"/>
      <c r="G147" s="531"/>
      <c r="H147" s="465"/>
      <c r="I147" s="532"/>
      <c r="J147" s="55" t="s">
        <v>2</v>
      </c>
      <c r="K147" s="55"/>
      <c r="L147" s="55"/>
      <c r="M147" s="100"/>
      <c r="N147" s="2"/>
      <c r="V147" s="34"/>
    </row>
    <row r="148" spans="1:22" ht="23.25" thickBot="1" x14ac:dyDescent="0.25">
      <c r="A148" s="502"/>
      <c r="B148" s="37" t="s">
        <v>38</v>
      </c>
      <c r="C148" s="37" t="s">
        <v>40</v>
      </c>
      <c r="D148" s="37" t="s">
        <v>23</v>
      </c>
      <c r="E148" s="510" t="s">
        <v>42</v>
      </c>
      <c r="F148" s="510"/>
      <c r="G148" s="511"/>
      <c r="H148" s="512"/>
      <c r="I148" s="513"/>
      <c r="J148" s="57" t="s">
        <v>1</v>
      </c>
      <c r="K148" s="58"/>
      <c r="L148" s="58"/>
      <c r="M148" s="97"/>
      <c r="N148" s="2"/>
      <c r="V148" s="34"/>
    </row>
    <row r="149" spans="1:22" ht="13.5" thickBot="1" x14ac:dyDescent="0.25">
      <c r="A149" s="503"/>
      <c r="B149" s="7"/>
      <c r="C149" s="7"/>
      <c r="D149" s="64"/>
      <c r="E149" s="49" t="s">
        <v>4</v>
      </c>
      <c r="F149" s="50"/>
      <c r="G149" s="514"/>
      <c r="H149" s="515"/>
      <c r="I149" s="516"/>
      <c r="J149" s="57" t="s">
        <v>0</v>
      </c>
      <c r="K149" s="58"/>
      <c r="L149" s="58"/>
      <c r="M149" s="97"/>
      <c r="N149" s="2"/>
      <c r="V149" s="34"/>
    </row>
    <row r="150" spans="1:22" ht="24" thickTop="1" thickBot="1" x14ac:dyDescent="0.25">
      <c r="A150" s="501">
        <f>A146+1</f>
        <v>34</v>
      </c>
      <c r="B150" s="45" t="s">
        <v>37</v>
      </c>
      <c r="C150" s="45" t="s">
        <v>39</v>
      </c>
      <c r="D150" s="45" t="s">
        <v>24</v>
      </c>
      <c r="E150" s="505" t="s">
        <v>41</v>
      </c>
      <c r="F150" s="505"/>
      <c r="G150" s="505" t="s">
        <v>32</v>
      </c>
      <c r="H150" s="506"/>
      <c r="I150" s="51"/>
      <c r="J150" s="27" t="s">
        <v>2</v>
      </c>
      <c r="K150" s="28"/>
      <c r="L150" s="28"/>
      <c r="M150" s="29"/>
      <c r="N150" s="2"/>
      <c r="V150" s="34"/>
    </row>
    <row r="151" spans="1:22" ht="13.5" thickBot="1" x14ac:dyDescent="0.25">
      <c r="A151" s="502"/>
      <c r="B151" s="7"/>
      <c r="C151" s="7"/>
      <c r="D151" s="4"/>
      <c r="E151" s="7"/>
      <c r="F151" s="7"/>
      <c r="G151" s="531"/>
      <c r="H151" s="465"/>
      <c r="I151" s="532"/>
      <c r="J151" s="55" t="s">
        <v>2</v>
      </c>
      <c r="K151" s="55"/>
      <c r="L151" s="55"/>
      <c r="M151" s="100"/>
      <c r="N151" s="2"/>
      <c r="V151" s="34"/>
    </row>
    <row r="152" spans="1:22" ht="23.25" thickBot="1" x14ac:dyDescent="0.25">
      <c r="A152" s="502"/>
      <c r="B152" s="37" t="s">
        <v>38</v>
      </c>
      <c r="C152" s="37" t="s">
        <v>40</v>
      </c>
      <c r="D152" s="37" t="s">
        <v>23</v>
      </c>
      <c r="E152" s="510" t="s">
        <v>42</v>
      </c>
      <c r="F152" s="510"/>
      <c r="G152" s="511"/>
      <c r="H152" s="512"/>
      <c r="I152" s="513"/>
      <c r="J152" s="57" t="s">
        <v>1</v>
      </c>
      <c r="K152" s="58"/>
      <c r="L152" s="58"/>
      <c r="M152" s="97"/>
      <c r="N152" s="2"/>
      <c r="V152" s="34"/>
    </row>
    <row r="153" spans="1:22" ht="13.5" thickBot="1" x14ac:dyDescent="0.25">
      <c r="A153" s="503"/>
      <c r="B153" s="7"/>
      <c r="C153" s="7"/>
      <c r="D153" s="64"/>
      <c r="E153" s="49" t="s">
        <v>4</v>
      </c>
      <c r="F153" s="50"/>
      <c r="G153" s="514"/>
      <c r="H153" s="515"/>
      <c r="I153" s="516"/>
      <c r="J153" s="57" t="s">
        <v>0</v>
      </c>
      <c r="K153" s="58"/>
      <c r="L153" s="58"/>
      <c r="M153" s="97"/>
      <c r="N153" s="2"/>
      <c r="V153" s="34"/>
    </row>
    <row r="154" spans="1:22" ht="24" thickTop="1" thickBot="1" x14ac:dyDescent="0.25">
      <c r="A154" s="501">
        <f>A150+1</f>
        <v>35</v>
      </c>
      <c r="B154" s="45" t="s">
        <v>37</v>
      </c>
      <c r="C154" s="45" t="s">
        <v>39</v>
      </c>
      <c r="D154" s="45" t="s">
        <v>24</v>
      </c>
      <c r="E154" s="505" t="s">
        <v>41</v>
      </c>
      <c r="F154" s="505"/>
      <c r="G154" s="505" t="s">
        <v>32</v>
      </c>
      <c r="H154" s="506"/>
      <c r="I154" s="51"/>
      <c r="J154" s="27" t="s">
        <v>2</v>
      </c>
      <c r="K154" s="28"/>
      <c r="L154" s="28"/>
      <c r="M154" s="29"/>
      <c r="N154" s="2"/>
      <c r="V154" s="34"/>
    </row>
    <row r="155" spans="1:22" ht="13.5" thickBot="1" x14ac:dyDescent="0.25">
      <c r="A155" s="502"/>
      <c r="B155" s="7"/>
      <c r="C155" s="7"/>
      <c r="D155" s="4"/>
      <c r="E155" s="7"/>
      <c r="F155" s="7"/>
      <c r="G155" s="531"/>
      <c r="H155" s="465"/>
      <c r="I155" s="532"/>
      <c r="J155" s="55" t="s">
        <v>2</v>
      </c>
      <c r="K155" s="55"/>
      <c r="L155" s="55"/>
      <c r="M155" s="100"/>
      <c r="N155" s="2"/>
      <c r="V155" s="34"/>
    </row>
    <row r="156" spans="1:22" ht="23.25" thickBot="1" x14ac:dyDescent="0.25">
      <c r="A156" s="502"/>
      <c r="B156" s="37" t="s">
        <v>38</v>
      </c>
      <c r="C156" s="37" t="s">
        <v>40</v>
      </c>
      <c r="D156" s="37" t="s">
        <v>23</v>
      </c>
      <c r="E156" s="510" t="s">
        <v>42</v>
      </c>
      <c r="F156" s="510"/>
      <c r="G156" s="511"/>
      <c r="H156" s="512"/>
      <c r="I156" s="513"/>
      <c r="J156" s="57" t="s">
        <v>1</v>
      </c>
      <c r="K156" s="58"/>
      <c r="L156" s="58"/>
      <c r="M156" s="97"/>
      <c r="N156" s="2"/>
      <c r="V156" s="34"/>
    </row>
    <row r="157" spans="1:22" ht="13.5" thickBot="1" x14ac:dyDescent="0.25">
      <c r="A157" s="503"/>
      <c r="B157" s="7"/>
      <c r="C157" s="7"/>
      <c r="D157" s="64"/>
      <c r="E157" s="49" t="s">
        <v>4</v>
      </c>
      <c r="F157" s="50"/>
      <c r="G157" s="514"/>
      <c r="H157" s="515"/>
      <c r="I157" s="516"/>
      <c r="J157" s="57" t="s">
        <v>0</v>
      </c>
      <c r="K157" s="58"/>
      <c r="L157" s="58"/>
      <c r="M157" s="97"/>
      <c r="N157" s="2"/>
      <c r="V157" s="34"/>
    </row>
    <row r="158" spans="1:22" ht="24" thickTop="1" thickBot="1" x14ac:dyDescent="0.25">
      <c r="A158" s="501">
        <f>A154+1</f>
        <v>36</v>
      </c>
      <c r="B158" s="45" t="s">
        <v>37</v>
      </c>
      <c r="C158" s="45" t="s">
        <v>39</v>
      </c>
      <c r="D158" s="45" t="s">
        <v>24</v>
      </c>
      <c r="E158" s="505" t="s">
        <v>41</v>
      </c>
      <c r="F158" s="505"/>
      <c r="G158" s="505" t="s">
        <v>32</v>
      </c>
      <c r="H158" s="506"/>
      <c r="I158" s="51"/>
      <c r="J158" s="27" t="s">
        <v>2</v>
      </c>
      <c r="K158" s="28"/>
      <c r="L158" s="28"/>
      <c r="M158" s="29"/>
      <c r="N158" s="2"/>
      <c r="V158" s="34"/>
    </row>
    <row r="159" spans="1:22" ht="13.5" thickBot="1" x14ac:dyDescent="0.25">
      <c r="A159" s="502"/>
      <c r="B159" s="7"/>
      <c r="C159" s="7"/>
      <c r="D159" s="4"/>
      <c r="E159" s="7"/>
      <c r="F159" s="7"/>
      <c r="G159" s="531"/>
      <c r="H159" s="465"/>
      <c r="I159" s="532"/>
      <c r="J159" s="55" t="s">
        <v>2</v>
      </c>
      <c r="K159" s="55"/>
      <c r="L159" s="55"/>
      <c r="M159" s="100"/>
      <c r="N159" s="2"/>
      <c r="V159" s="34"/>
    </row>
    <row r="160" spans="1:22" ht="23.25" thickBot="1" x14ac:dyDescent="0.25">
      <c r="A160" s="502"/>
      <c r="B160" s="37" t="s">
        <v>38</v>
      </c>
      <c r="C160" s="37" t="s">
        <v>40</v>
      </c>
      <c r="D160" s="37" t="s">
        <v>23</v>
      </c>
      <c r="E160" s="510" t="s">
        <v>42</v>
      </c>
      <c r="F160" s="510"/>
      <c r="G160" s="511"/>
      <c r="H160" s="512"/>
      <c r="I160" s="513"/>
      <c r="J160" s="57" t="s">
        <v>1</v>
      </c>
      <c r="K160" s="58"/>
      <c r="L160" s="58"/>
      <c r="M160" s="97"/>
      <c r="N160" s="2"/>
      <c r="V160" s="34"/>
    </row>
    <row r="161" spans="1:22" ht="13.5" thickBot="1" x14ac:dyDescent="0.25">
      <c r="A161" s="503"/>
      <c r="B161" s="7"/>
      <c r="C161" s="7"/>
      <c r="D161" s="64"/>
      <c r="E161" s="49" t="s">
        <v>4</v>
      </c>
      <c r="F161" s="50"/>
      <c r="G161" s="514"/>
      <c r="H161" s="515"/>
      <c r="I161" s="516"/>
      <c r="J161" s="57" t="s">
        <v>0</v>
      </c>
      <c r="K161" s="58"/>
      <c r="L161" s="58"/>
      <c r="M161" s="97"/>
      <c r="N161" s="2"/>
      <c r="V161" s="34"/>
    </row>
    <row r="162" spans="1:22" ht="24" thickTop="1" thickBot="1" x14ac:dyDescent="0.25">
      <c r="A162" s="501">
        <f>A158+1</f>
        <v>37</v>
      </c>
      <c r="B162" s="45" t="s">
        <v>37</v>
      </c>
      <c r="C162" s="45" t="s">
        <v>39</v>
      </c>
      <c r="D162" s="45" t="s">
        <v>24</v>
      </c>
      <c r="E162" s="505" t="s">
        <v>41</v>
      </c>
      <c r="F162" s="505"/>
      <c r="G162" s="505" t="s">
        <v>32</v>
      </c>
      <c r="H162" s="506"/>
      <c r="I162" s="51"/>
      <c r="J162" s="27" t="s">
        <v>2</v>
      </c>
      <c r="K162" s="28"/>
      <c r="L162" s="28"/>
      <c r="M162" s="29"/>
      <c r="N162" s="2"/>
      <c r="V162" s="34"/>
    </row>
    <row r="163" spans="1:22" ht="13.5" thickBot="1" x14ac:dyDescent="0.25">
      <c r="A163" s="502"/>
      <c r="B163" s="7"/>
      <c r="C163" s="7"/>
      <c r="D163" s="4"/>
      <c r="E163" s="7"/>
      <c r="F163" s="7"/>
      <c r="G163" s="531"/>
      <c r="H163" s="465"/>
      <c r="I163" s="532"/>
      <c r="J163" s="55" t="s">
        <v>2</v>
      </c>
      <c r="K163" s="55"/>
      <c r="L163" s="55"/>
      <c r="M163" s="100"/>
      <c r="N163" s="2"/>
      <c r="V163" s="34"/>
    </row>
    <row r="164" spans="1:22" ht="23.25" thickBot="1" x14ac:dyDescent="0.25">
      <c r="A164" s="502"/>
      <c r="B164" s="37" t="s">
        <v>38</v>
      </c>
      <c r="C164" s="37" t="s">
        <v>40</v>
      </c>
      <c r="D164" s="37" t="s">
        <v>23</v>
      </c>
      <c r="E164" s="510" t="s">
        <v>42</v>
      </c>
      <c r="F164" s="510"/>
      <c r="G164" s="511"/>
      <c r="H164" s="512"/>
      <c r="I164" s="513"/>
      <c r="J164" s="57" t="s">
        <v>1</v>
      </c>
      <c r="K164" s="58"/>
      <c r="L164" s="58"/>
      <c r="M164" s="97"/>
      <c r="N164" s="2"/>
      <c r="V164" s="34"/>
    </row>
    <row r="165" spans="1:22" ht="13.5" thickBot="1" x14ac:dyDescent="0.25">
      <c r="A165" s="503"/>
      <c r="B165" s="7"/>
      <c r="C165" s="7"/>
      <c r="D165" s="64"/>
      <c r="E165" s="49" t="s">
        <v>4</v>
      </c>
      <c r="F165" s="50"/>
      <c r="G165" s="514"/>
      <c r="H165" s="515"/>
      <c r="I165" s="516"/>
      <c r="J165" s="57" t="s">
        <v>0</v>
      </c>
      <c r="K165" s="58"/>
      <c r="L165" s="58"/>
      <c r="M165" s="97"/>
      <c r="N165" s="2"/>
      <c r="V165" s="34"/>
    </row>
    <row r="166" spans="1:22" ht="24" thickTop="1" thickBot="1" x14ac:dyDescent="0.25">
      <c r="A166" s="501">
        <f>A162+1</f>
        <v>38</v>
      </c>
      <c r="B166" s="45" t="s">
        <v>37</v>
      </c>
      <c r="C166" s="45" t="s">
        <v>39</v>
      </c>
      <c r="D166" s="45" t="s">
        <v>24</v>
      </c>
      <c r="E166" s="505" t="s">
        <v>41</v>
      </c>
      <c r="F166" s="505"/>
      <c r="G166" s="505" t="s">
        <v>32</v>
      </c>
      <c r="H166" s="506"/>
      <c r="I166" s="51"/>
      <c r="J166" s="27" t="s">
        <v>2</v>
      </c>
      <c r="K166" s="28"/>
      <c r="L166" s="28"/>
      <c r="M166" s="29"/>
      <c r="N166" s="2"/>
      <c r="V166" s="34"/>
    </row>
    <row r="167" spans="1:22" ht="13.5" thickBot="1" x14ac:dyDescent="0.25">
      <c r="A167" s="502"/>
      <c r="B167" s="7"/>
      <c r="C167" s="7"/>
      <c r="D167" s="4"/>
      <c r="E167" s="7"/>
      <c r="F167" s="7"/>
      <c r="G167" s="531"/>
      <c r="H167" s="465"/>
      <c r="I167" s="532"/>
      <c r="J167" s="55" t="s">
        <v>2</v>
      </c>
      <c r="K167" s="55"/>
      <c r="L167" s="55"/>
      <c r="M167" s="100"/>
      <c r="N167" s="2"/>
      <c r="V167" s="34"/>
    </row>
    <row r="168" spans="1:22" ht="23.25" thickBot="1" x14ac:dyDescent="0.25">
      <c r="A168" s="502"/>
      <c r="B168" s="37" t="s">
        <v>38</v>
      </c>
      <c r="C168" s="37" t="s">
        <v>40</v>
      </c>
      <c r="D168" s="37" t="s">
        <v>23</v>
      </c>
      <c r="E168" s="510" t="s">
        <v>42</v>
      </c>
      <c r="F168" s="510"/>
      <c r="G168" s="511"/>
      <c r="H168" s="512"/>
      <c r="I168" s="513"/>
      <c r="J168" s="57" t="s">
        <v>1</v>
      </c>
      <c r="K168" s="58"/>
      <c r="L168" s="58"/>
      <c r="M168" s="97"/>
      <c r="N168" s="2"/>
      <c r="V168" s="34"/>
    </row>
    <row r="169" spans="1:22" ht="13.5" thickBot="1" x14ac:dyDescent="0.25">
      <c r="A169" s="503"/>
      <c r="B169" s="7"/>
      <c r="C169" s="7"/>
      <c r="D169" s="64"/>
      <c r="E169" s="49" t="s">
        <v>4</v>
      </c>
      <c r="F169" s="50"/>
      <c r="G169" s="514"/>
      <c r="H169" s="515"/>
      <c r="I169" s="516"/>
      <c r="J169" s="57" t="s">
        <v>0</v>
      </c>
      <c r="K169" s="58"/>
      <c r="L169" s="58"/>
      <c r="M169" s="97"/>
      <c r="N169" s="2"/>
      <c r="V169" s="34"/>
    </row>
    <row r="170" spans="1:22" ht="24" thickTop="1" thickBot="1" x14ac:dyDescent="0.25">
      <c r="A170" s="501">
        <f>A166+1</f>
        <v>39</v>
      </c>
      <c r="B170" s="45" t="s">
        <v>37</v>
      </c>
      <c r="C170" s="45" t="s">
        <v>39</v>
      </c>
      <c r="D170" s="45" t="s">
        <v>24</v>
      </c>
      <c r="E170" s="505" t="s">
        <v>41</v>
      </c>
      <c r="F170" s="505"/>
      <c r="G170" s="505" t="s">
        <v>32</v>
      </c>
      <c r="H170" s="506"/>
      <c r="I170" s="51"/>
      <c r="J170" s="27" t="s">
        <v>2</v>
      </c>
      <c r="K170" s="28"/>
      <c r="L170" s="28"/>
      <c r="M170" s="29"/>
      <c r="N170" s="2"/>
      <c r="V170" s="34"/>
    </row>
    <row r="171" spans="1:22" ht="13.5" thickBot="1" x14ac:dyDescent="0.25">
      <c r="A171" s="502"/>
      <c r="B171" s="7"/>
      <c r="C171" s="7"/>
      <c r="D171" s="4"/>
      <c r="E171" s="7"/>
      <c r="F171" s="7"/>
      <c r="G171" s="531"/>
      <c r="H171" s="465"/>
      <c r="I171" s="532"/>
      <c r="J171" s="55" t="s">
        <v>2</v>
      </c>
      <c r="K171" s="55"/>
      <c r="L171" s="55"/>
      <c r="M171" s="100"/>
      <c r="N171" s="2"/>
      <c r="V171" s="34"/>
    </row>
    <row r="172" spans="1:22" ht="23.25" thickBot="1" x14ac:dyDescent="0.25">
      <c r="A172" s="502"/>
      <c r="B172" s="37" t="s">
        <v>38</v>
      </c>
      <c r="C172" s="37" t="s">
        <v>40</v>
      </c>
      <c r="D172" s="37" t="s">
        <v>23</v>
      </c>
      <c r="E172" s="510" t="s">
        <v>42</v>
      </c>
      <c r="F172" s="510"/>
      <c r="G172" s="511"/>
      <c r="H172" s="512"/>
      <c r="I172" s="513"/>
      <c r="J172" s="57" t="s">
        <v>1</v>
      </c>
      <c r="K172" s="58"/>
      <c r="L172" s="58"/>
      <c r="M172" s="97"/>
      <c r="N172" s="2"/>
      <c r="V172" s="34"/>
    </row>
    <row r="173" spans="1:22" ht="13.5" thickBot="1" x14ac:dyDescent="0.25">
      <c r="A173" s="503"/>
      <c r="B173" s="7"/>
      <c r="C173" s="7"/>
      <c r="D173" s="64"/>
      <c r="E173" s="49" t="s">
        <v>4</v>
      </c>
      <c r="F173" s="50"/>
      <c r="G173" s="514"/>
      <c r="H173" s="515"/>
      <c r="I173" s="516"/>
      <c r="J173" s="57" t="s">
        <v>0</v>
      </c>
      <c r="K173" s="58"/>
      <c r="L173" s="58"/>
      <c r="M173" s="97"/>
      <c r="N173" s="2"/>
      <c r="V173" s="34"/>
    </row>
    <row r="174" spans="1:22" ht="24" thickTop="1" thickBot="1" x14ac:dyDescent="0.25">
      <c r="A174" s="501">
        <f>A170+1</f>
        <v>40</v>
      </c>
      <c r="B174" s="45" t="s">
        <v>37</v>
      </c>
      <c r="C174" s="45" t="s">
        <v>39</v>
      </c>
      <c r="D174" s="45" t="s">
        <v>24</v>
      </c>
      <c r="E174" s="505" t="s">
        <v>41</v>
      </c>
      <c r="F174" s="505"/>
      <c r="G174" s="505" t="s">
        <v>32</v>
      </c>
      <c r="H174" s="506"/>
      <c r="I174" s="51"/>
      <c r="J174" s="27" t="s">
        <v>2</v>
      </c>
      <c r="K174" s="28"/>
      <c r="L174" s="28"/>
      <c r="M174" s="29"/>
      <c r="N174" s="2"/>
      <c r="V174" s="34"/>
    </row>
    <row r="175" spans="1:22" ht="13.5" thickBot="1" x14ac:dyDescent="0.25">
      <c r="A175" s="502"/>
      <c r="B175" s="7"/>
      <c r="C175" s="7"/>
      <c r="D175" s="4"/>
      <c r="E175" s="7"/>
      <c r="F175" s="7"/>
      <c r="G175" s="531"/>
      <c r="H175" s="465"/>
      <c r="I175" s="532"/>
      <c r="J175" s="55" t="s">
        <v>2</v>
      </c>
      <c r="K175" s="55"/>
      <c r="L175" s="55"/>
      <c r="M175" s="100"/>
      <c r="N175" s="2"/>
      <c r="V175" s="34"/>
    </row>
    <row r="176" spans="1:22" ht="23.25" thickBot="1" x14ac:dyDescent="0.25">
      <c r="A176" s="502"/>
      <c r="B176" s="37" t="s">
        <v>38</v>
      </c>
      <c r="C176" s="37" t="s">
        <v>40</v>
      </c>
      <c r="D176" s="37" t="s">
        <v>23</v>
      </c>
      <c r="E176" s="510" t="s">
        <v>42</v>
      </c>
      <c r="F176" s="510"/>
      <c r="G176" s="511"/>
      <c r="H176" s="512"/>
      <c r="I176" s="513"/>
      <c r="J176" s="57" t="s">
        <v>1</v>
      </c>
      <c r="K176" s="58"/>
      <c r="L176" s="58"/>
      <c r="M176" s="97"/>
      <c r="N176" s="2"/>
      <c r="V176" s="34"/>
    </row>
    <row r="177" spans="1:22" ht="13.5" thickBot="1" x14ac:dyDescent="0.25">
      <c r="A177" s="503"/>
      <c r="B177" s="7"/>
      <c r="C177" s="7"/>
      <c r="D177" s="64"/>
      <c r="E177" s="49" t="s">
        <v>4</v>
      </c>
      <c r="F177" s="50"/>
      <c r="G177" s="514"/>
      <c r="H177" s="515"/>
      <c r="I177" s="516"/>
      <c r="J177" s="57" t="s">
        <v>0</v>
      </c>
      <c r="K177" s="58"/>
      <c r="L177" s="58"/>
      <c r="M177" s="97"/>
      <c r="N177" s="2"/>
      <c r="V177" s="34"/>
    </row>
    <row r="178" spans="1:22" ht="24" thickTop="1" thickBot="1" x14ac:dyDescent="0.25">
      <c r="A178" s="501">
        <f>A174+1</f>
        <v>41</v>
      </c>
      <c r="B178" s="45" t="s">
        <v>37</v>
      </c>
      <c r="C178" s="45" t="s">
        <v>39</v>
      </c>
      <c r="D178" s="45" t="s">
        <v>24</v>
      </c>
      <c r="E178" s="505" t="s">
        <v>41</v>
      </c>
      <c r="F178" s="505"/>
      <c r="G178" s="505" t="s">
        <v>32</v>
      </c>
      <c r="H178" s="506"/>
      <c r="I178" s="51"/>
      <c r="J178" s="27" t="s">
        <v>2</v>
      </c>
      <c r="K178" s="28"/>
      <c r="L178" s="28"/>
      <c r="M178" s="29"/>
      <c r="N178" s="2"/>
      <c r="V178" s="34"/>
    </row>
    <row r="179" spans="1:22" ht="13.5" thickBot="1" x14ac:dyDescent="0.25">
      <c r="A179" s="502"/>
      <c r="B179" s="7"/>
      <c r="C179" s="7"/>
      <c r="D179" s="4"/>
      <c r="E179" s="7"/>
      <c r="F179" s="7"/>
      <c r="G179" s="531"/>
      <c r="H179" s="465"/>
      <c r="I179" s="532"/>
      <c r="J179" s="55" t="s">
        <v>2</v>
      </c>
      <c r="K179" s="55"/>
      <c r="L179" s="55"/>
      <c r="M179" s="100"/>
      <c r="N179" s="2"/>
      <c r="V179" s="34">
        <f>G179</f>
        <v>0</v>
      </c>
    </row>
    <row r="180" spans="1:22" ht="23.25" thickBot="1" x14ac:dyDescent="0.25">
      <c r="A180" s="502"/>
      <c r="B180" s="37" t="s">
        <v>38</v>
      </c>
      <c r="C180" s="37" t="s">
        <v>40</v>
      </c>
      <c r="D180" s="37" t="s">
        <v>23</v>
      </c>
      <c r="E180" s="510" t="s">
        <v>42</v>
      </c>
      <c r="F180" s="510"/>
      <c r="G180" s="511"/>
      <c r="H180" s="512"/>
      <c r="I180" s="513"/>
      <c r="J180" s="57" t="s">
        <v>1</v>
      </c>
      <c r="K180" s="58"/>
      <c r="L180" s="58"/>
      <c r="M180" s="97"/>
      <c r="N180" s="2"/>
      <c r="V180" s="34"/>
    </row>
    <row r="181" spans="1:22" ht="13.5" thickBot="1" x14ac:dyDescent="0.25">
      <c r="A181" s="503"/>
      <c r="B181" s="7"/>
      <c r="C181" s="7"/>
      <c r="D181" s="64"/>
      <c r="E181" s="49" t="s">
        <v>4</v>
      </c>
      <c r="F181" s="50"/>
      <c r="G181" s="514"/>
      <c r="H181" s="515"/>
      <c r="I181" s="516"/>
      <c r="J181" s="57" t="s">
        <v>0</v>
      </c>
      <c r="K181" s="58"/>
      <c r="L181" s="58"/>
      <c r="M181" s="97"/>
      <c r="N181" s="2"/>
      <c r="V181" s="34"/>
    </row>
    <row r="182" spans="1:22" ht="24" thickTop="1" thickBot="1" x14ac:dyDescent="0.25">
      <c r="A182" s="501">
        <f>A178+1</f>
        <v>42</v>
      </c>
      <c r="B182" s="45" t="s">
        <v>37</v>
      </c>
      <c r="C182" s="45" t="s">
        <v>39</v>
      </c>
      <c r="D182" s="45" t="s">
        <v>24</v>
      </c>
      <c r="E182" s="505" t="s">
        <v>41</v>
      </c>
      <c r="F182" s="505"/>
      <c r="G182" s="505" t="s">
        <v>32</v>
      </c>
      <c r="H182" s="506"/>
      <c r="I182" s="51"/>
      <c r="J182" s="27" t="s">
        <v>2</v>
      </c>
      <c r="K182" s="28"/>
      <c r="L182" s="28"/>
      <c r="M182" s="29"/>
      <c r="N182" s="2"/>
      <c r="V182" s="34"/>
    </row>
    <row r="183" spans="1:22" ht="13.5" thickBot="1" x14ac:dyDescent="0.25">
      <c r="A183" s="502"/>
      <c r="B183" s="7"/>
      <c r="C183" s="7"/>
      <c r="D183" s="4"/>
      <c r="E183" s="7"/>
      <c r="F183" s="7"/>
      <c r="G183" s="531"/>
      <c r="H183" s="465"/>
      <c r="I183" s="532"/>
      <c r="J183" s="55" t="s">
        <v>2</v>
      </c>
      <c r="K183" s="55"/>
      <c r="L183" s="55"/>
      <c r="M183" s="100"/>
      <c r="N183" s="2"/>
      <c r="V183" s="34">
        <f>G183</f>
        <v>0</v>
      </c>
    </row>
    <row r="184" spans="1:22" ht="23.25" thickBot="1" x14ac:dyDescent="0.25">
      <c r="A184" s="502"/>
      <c r="B184" s="37" t="s">
        <v>38</v>
      </c>
      <c r="C184" s="37" t="s">
        <v>40</v>
      </c>
      <c r="D184" s="37" t="s">
        <v>23</v>
      </c>
      <c r="E184" s="510" t="s">
        <v>42</v>
      </c>
      <c r="F184" s="510"/>
      <c r="G184" s="511"/>
      <c r="H184" s="512"/>
      <c r="I184" s="513"/>
      <c r="J184" s="57" t="s">
        <v>1</v>
      </c>
      <c r="K184" s="58"/>
      <c r="L184" s="58"/>
      <c r="M184" s="97"/>
      <c r="N184" s="2"/>
      <c r="V184" s="34"/>
    </row>
    <row r="185" spans="1:22" ht="13.5" thickBot="1" x14ac:dyDescent="0.25">
      <c r="A185" s="503"/>
      <c r="B185" s="7"/>
      <c r="C185" s="7"/>
      <c r="D185" s="64"/>
      <c r="E185" s="49" t="s">
        <v>4</v>
      </c>
      <c r="F185" s="50"/>
      <c r="G185" s="514"/>
      <c r="H185" s="515"/>
      <c r="I185" s="516"/>
      <c r="J185" s="57" t="s">
        <v>0</v>
      </c>
      <c r="K185" s="58"/>
      <c r="L185" s="58"/>
      <c r="M185" s="97"/>
      <c r="N185" s="2"/>
      <c r="V185" s="34"/>
    </row>
    <row r="186" spans="1:22" ht="24" thickTop="1" thickBot="1" x14ac:dyDescent="0.25">
      <c r="A186" s="501">
        <f>A182+1</f>
        <v>43</v>
      </c>
      <c r="B186" s="45" t="s">
        <v>37</v>
      </c>
      <c r="C186" s="45" t="s">
        <v>39</v>
      </c>
      <c r="D186" s="45" t="s">
        <v>24</v>
      </c>
      <c r="E186" s="505" t="s">
        <v>41</v>
      </c>
      <c r="F186" s="505"/>
      <c r="G186" s="505" t="s">
        <v>32</v>
      </c>
      <c r="H186" s="506"/>
      <c r="I186" s="51"/>
      <c r="J186" s="27" t="s">
        <v>2</v>
      </c>
      <c r="K186" s="28"/>
      <c r="L186" s="28"/>
      <c r="M186" s="29"/>
      <c r="N186" s="2"/>
      <c r="V186" s="34"/>
    </row>
    <row r="187" spans="1:22" ht="13.5" thickBot="1" x14ac:dyDescent="0.25">
      <c r="A187" s="502"/>
      <c r="B187" s="7"/>
      <c r="C187" s="7"/>
      <c r="D187" s="4"/>
      <c r="E187" s="7"/>
      <c r="F187" s="7"/>
      <c r="G187" s="531"/>
      <c r="H187" s="465"/>
      <c r="I187" s="532"/>
      <c r="J187" s="55" t="s">
        <v>2</v>
      </c>
      <c r="K187" s="55"/>
      <c r="L187" s="55"/>
      <c r="M187" s="100"/>
      <c r="N187" s="2"/>
      <c r="V187" s="34">
        <f>G187</f>
        <v>0</v>
      </c>
    </row>
    <row r="188" spans="1:22" ht="23.25" thickBot="1" x14ac:dyDescent="0.25">
      <c r="A188" s="502"/>
      <c r="B188" s="37" t="s">
        <v>38</v>
      </c>
      <c r="C188" s="37" t="s">
        <v>40</v>
      </c>
      <c r="D188" s="37" t="s">
        <v>23</v>
      </c>
      <c r="E188" s="510" t="s">
        <v>42</v>
      </c>
      <c r="F188" s="510"/>
      <c r="G188" s="511"/>
      <c r="H188" s="512"/>
      <c r="I188" s="513"/>
      <c r="J188" s="57" t="s">
        <v>1</v>
      </c>
      <c r="K188" s="58"/>
      <c r="L188" s="58"/>
      <c r="M188" s="97"/>
      <c r="N188" s="2"/>
      <c r="V188" s="34"/>
    </row>
    <row r="189" spans="1:22" ht="13.5" thickBot="1" x14ac:dyDescent="0.25">
      <c r="A189" s="503"/>
      <c r="B189" s="7"/>
      <c r="C189" s="7"/>
      <c r="D189" s="64"/>
      <c r="E189" s="49" t="s">
        <v>4</v>
      </c>
      <c r="F189" s="50"/>
      <c r="G189" s="514"/>
      <c r="H189" s="515"/>
      <c r="I189" s="516"/>
      <c r="J189" s="57" t="s">
        <v>0</v>
      </c>
      <c r="K189" s="58"/>
      <c r="L189" s="58"/>
      <c r="M189" s="97"/>
      <c r="N189" s="2"/>
      <c r="V189" s="34"/>
    </row>
    <row r="190" spans="1:22" ht="24" thickTop="1" thickBot="1" x14ac:dyDescent="0.25">
      <c r="A190" s="501">
        <f>A186+1</f>
        <v>44</v>
      </c>
      <c r="B190" s="45" t="s">
        <v>37</v>
      </c>
      <c r="C190" s="45" t="s">
        <v>39</v>
      </c>
      <c r="D190" s="45" t="s">
        <v>24</v>
      </c>
      <c r="E190" s="505" t="s">
        <v>41</v>
      </c>
      <c r="F190" s="505"/>
      <c r="G190" s="505" t="s">
        <v>32</v>
      </c>
      <c r="H190" s="506"/>
      <c r="I190" s="51"/>
      <c r="J190" s="27" t="s">
        <v>2</v>
      </c>
      <c r="K190" s="28"/>
      <c r="L190" s="28"/>
      <c r="M190" s="29"/>
      <c r="N190" s="2"/>
      <c r="V190" s="34"/>
    </row>
    <row r="191" spans="1:22" ht="13.5" thickBot="1" x14ac:dyDescent="0.25">
      <c r="A191" s="502"/>
      <c r="B191" s="7"/>
      <c r="C191" s="7"/>
      <c r="D191" s="4"/>
      <c r="E191" s="7"/>
      <c r="F191" s="7"/>
      <c r="G191" s="531"/>
      <c r="H191" s="465"/>
      <c r="I191" s="532"/>
      <c r="J191" s="55" t="s">
        <v>2</v>
      </c>
      <c r="K191" s="55"/>
      <c r="L191" s="55"/>
      <c r="M191" s="100"/>
      <c r="N191" s="2"/>
      <c r="V191" s="34">
        <f>G191</f>
        <v>0</v>
      </c>
    </row>
    <row r="192" spans="1:22" ht="23.25" thickBot="1" x14ac:dyDescent="0.25">
      <c r="A192" s="502"/>
      <c r="B192" s="37" t="s">
        <v>38</v>
      </c>
      <c r="C192" s="37" t="s">
        <v>40</v>
      </c>
      <c r="D192" s="37" t="s">
        <v>23</v>
      </c>
      <c r="E192" s="510" t="s">
        <v>42</v>
      </c>
      <c r="F192" s="510"/>
      <c r="G192" s="511"/>
      <c r="H192" s="512"/>
      <c r="I192" s="513"/>
      <c r="J192" s="57" t="s">
        <v>1</v>
      </c>
      <c r="K192" s="58"/>
      <c r="L192" s="58"/>
      <c r="M192" s="97"/>
      <c r="N192" s="2"/>
      <c r="V192" s="34"/>
    </row>
    <row r="193" spans="1:22" ht="13.5" thickBot="1" x14ac:dyDescent="0.25">
      <c r="A193" s="503"/>
      <c r="B193" s="7"/>
      <c r="C193" s="7"/>
      <c r="D193" s="64"/>
      <c r="E193" s="49" t="s">
        <v>4</v>
      </c>
      <c r="F193" s="50"/>
      <c r="G193" s="514"/>
      <c r="H193" s="515"/>
      <c r="I193" s="516"/>
      <c r="J193" s="57" t="s">
        <v>0</v>
      </c>
      <c r="K193" s="58"/>
      <c r="L193" s="58"/>
      <c r="M193" s="97"/>
      <c r="N193" s="2"/>
      <c r="V193" s="34"/>
    </row>
    <row r="194" spans="1:22" ht="24" thickTop="1" thickBot="1" x14ac:dyDescent="0.25">
      <c r="A194" s="501">
        <f>A190+1</f>
        <v>45</v>
      </c>
      <c r="B194" s="45" t="s">
        <v>37</v>
      </c>
      <c r="C194" s="45" t="s">
        <v>39</v>
      </c>
      <c r="D194" s="45" t="s">
        <v>24</v>
      </c>
      <c r="E194" s="505" t="s">
        <v>41</v>
      </c>
      <c r="F194" s="505"/>
      <c r="G194" s="505" t="s">
        <v>32</v>
      </c>
      <c r="H194" s="506"/>
      <c r="I194" s="51"/>
      <c r="J194" s="27" t="s">
        <v>2</v>
      </c>
      <c r="K194" s="28"/>
      <c r="L194" s="28"/>
      <c r="M194" s="29"/>
      <c r="N194" s="2"/>
      <c r="V194" s="34"/>
    </row>
    <row r="195" spans="1:22" ht="13.5" thickBot="1" x14ac:dyDescent="0.25">
      <c r="A195" s="502"/>
      <c r="B195" s="7"/>
      <c r="C195" s="7"/>
      <c r="D195" s="4"/>
      <c r="E195" s="7"/>
      <c r="F195" s="7"/>
      <c r="G195" s="531"/>
      <c r="H195" s="465"/>
      <c r="I195" s="532"/>
      <c r="J195" s="55" t="s">
        <v>2</v>
      </c>
      <c r="K195" s="55"/>
      <c r="L195" s="55"/>
      <c r="M195" s="100"/>
      <c r="N195" s="2"/>
      <c r="V195" s="34">
        <f>G195</f>
        <v>0</v>
      </c>
    </row>
    <row r="196" spans="1:22" ht="23.25" thickBot="1" x14ac:dyDescent="0.25">
      <c r="A196" s="502"/>
      <c r="B196" s="37" t="s">
        <v>38</v>
      </c>
      <c r="C196" s="37" t="s">
        <v>40</v>
      </c>
      <c r="D196" s="37" t="s">
        <v>23</v>
      </c>
      <c r="E196" s="510" t="s">
        <v>42</v>
      </c>
      <c r="F196" s="510"/>
      <c r="G196" s="511"/>
      <c r="H196" s="512"/>
      <c r="I196" s="513"/>
      <c r="J196" s="57" t="s">
        <v>1</v>
      </c>
      <c r="K196" s="58"/>
      <c r="L196" s="58"/>
      <c r="M196" s="97"/>
      <c r="N196" s="2"/>
      <c r="V196" s="34"/>
    </row>
    <row r="197" spans="1:22" ht="13.5" thickBot="1" x14ac:dyDescent="0.25">
      <c r="A197" s="503"/>
      <c r="B197" s="7"/>
      <c r="C197" s="7"/>
      <c r="D197" s="64"/>
      <c r="E197" s="49" t="s">
        <v>4</v>
      </c>
      <c r="F197" s="50"/>
      <c r="G197" s="514"/>
      <c r="H197" s="515"/>
      <c r="I197" s="516"/>
      <c r="J197" s="57" t="s">
        <v>0</v>
      </c>
      <c r="K197" s="58"/>
      <c r="L197" s="58"/>
      <c r="M197" s="97"/>
      <c r="N197" s="2"/>
      <c r="V197" s="34"/>
    </row>
    <row r="198" spans="1:22" ht="24" thickTop="1" thickBot="1" x14ac:dyDescent="0.25">
      <c r="A198" s="501">
        <f>A194+1</f>
        <v>46</v>
      </c>
      <c r="B198" s="45" t="s">
        <v>37</v>
      </c>
      <c r="C198" s="45" t="s">
        <v>39</v>
      </c>
      <c r="D198" s="45" t="s">
        <v>24</v>
      </c>
      <c r="E198" s="505" t="s">
        <v>41</v>
      </c>
      <c r="F198" s="505"/>
      <c r="G198" s="505" t="s">
        <v>32</v>
      </c>
      <c r="H198" s="506"/>
      <c r="I198" s="51"/>
      <c r="J198" s="27" t="s">
        <v>2</v>
      </c>
      <c r="K198" s="28"/>
      <c r="L198" s="28"/>
      <c r="M198" s="29"/>
      <c r="N198" s="2"/>
      <c r="V198" s="34"/>
    </row>
    <row r="199" spans="1:22" ht="13.5" thickBot="1" x14ac:dyDescent="0.25">
      <c r="A199" s="502"/>
      <c r="B199" s="7"/>
      <c r="C199" s="7"/>
      <c r="D199" s="4"/>
      <c r="E199" s="7"/>
      <c r="F199" s="7"/>
      <c r="G199" s="531"/>
      <c r="H199" s="465"/>
      <c r="I199" s="532"/>
      <c r="J199" s="55" t="s">
        <v>2</v>
      </c>
      <c r="K199" s="55"/>
      <c r="L199" s="55"/>
      <c r="M199" s="100"/>
      <c r="N199" s="2"/>
      <c r="V199" s="34">
        <f>G199</f>
        <v>0</v>
      </c>
    </row>
    <row r="200" spans="1:22" ht="23.25" thickBot="1" x14ac:dyDescent="0.25">
      <c r="A200" s="502"/>
      <c r="B200" s="37" t="s">
        <v>38</v>
      </c>
      <c r="C200" s="37" t="s">
        <v>40</v>
      </c>
      <c r="D200" s="37" t="s">
        <v>23</v>
      </c>
      <c r="E200" s="510" t="s">
        <v>42</v>
      </c>
      <c r="F200" s="510"/>
      <c r="G200" s="511"/>
      <c r="H200" s="512"/>
      <c r="I200" s="513"/>
      <c r="J200" s="57" t="s">
        <v>1</v>
      </c>
      <c r="K200" s="58"/>
      <c r="L200" s="58"/>
      <c r="M200" s="97"/>
      <c r="N200" s="2"/>
      <c r="V200" s="34"/>
    </row>
    <row r="201" spans="1:22" ht="13.5" thickBot="1" x14ac:dyDescent="0.25">
      <c r="A201" s="503"/>
      <c r="B201" s="7"/>
      <c r="C201" s="7"/>
      <c r="D201" s="64"/>
      <c r="E201" s="49" t="s">
        <v>4</v>
      </c>
      <c r="F201" s="50"/>
      <c r="G201" s="514"/>
      <c r="H201" s="515"/>
      <c r="I201" s="516"/>
      <c r="J201" s="57" t="s">
        <v>0</v>
      </c>
      <c r="K201" s="58"/>
      <c r="L201" s="58"/>
      <c r="M201" s="97"/>
      <c r="N201" s="2"/>
      <c r="V201" s="34"/>
    </row>
    <row r="202" spans="1:22" ht="24" thickTop="1" thickBot="1" x14ac:dyDescent="0.25">
      <c r="A202" s="501">
        <f>A198+1</f>
        <v>47</v>
      </c>
      <c r="B202" s="45" t="s">
        <v>37</v>
      </c>
      <c r="C202" s="45" t="s">
        <v>39</v>
      </c>
      <c r="D202" s="45" t="s">
        <v>24</v>
      </c>
      <c r="E202" s="505" t="s">
        <v>41</v>
      </c>
      <c r="F202" s="505"/>
      <c r="G202" s="505" t="s">
        <v>32</v>
      </c>
      <c r="H202" s="506"/>
      <c r="I202" s="51"/>
      <c r="J202" s="27" t="s">
        <v>2</v>
      </c>
      <c r="K202" s="28"/>
      <c r="L202" s="28"/>
      <c r="M202" s="29"/>
      <c r="N202" s="2"/>
      <c r="V202" s="34"/>
    </row>
    <row r="203" spans="1:22" ht="13.5" thickBot="1" x14ac:dyDescent="0.25">
      <c r="A203" s="502"/>
      <c r="B203" s="7"/>
      <c r="C203" s="7"/>
      <c r="D203" s="4"/>
      <c r="E203" s="7"/>
      <c r="F203" s="7"/>
      <c r="G203" s="531"/>
      <c r="H203" s="465"/>
      <c r="I203" s="532"/>
      <c r="J203" s="55" t="s">
        <v>2</v>
      </c>
      <c r="K203" s="55"/>
      <c r="L203" s="55"/>
      <c r="M203" s="100"/>
      <c r="N203" s="2"/>
      <c r="V203" s="34">
        <f>G203</f>
        <v>0</v>
      </c>
    </row>
    <row r="204" spans="1:22" ht="23.25" thickBot="1" x14ac:dyDescent="0.25">
      <c r="A204" s="502"/>
      <c r="B204" s="37" t="s">
        <v>38</v>
      </c>
      <c r="C204" s="37" t="s">
        <v>40</v>
      </c>
      <c r="D204" s="37" t="s">
        <v>23</v>
      </c>
      <c r="E204" s="510" t="s">
        <v>42</v>
      </c>
      <c r="F204" s="510"/>
      <c r="G204" s="511"/>
      <c r="H204" s="512"/>
      <c r="I204" s="513"/>
      <c r="J204" s="57" t="s">
        <v>1</v>
      </c>
      <c r="K204" s="58"/>
      <c r="L204" s="58"/>
      <c r="M204" s="97"/>
      <c r="N204" s="2"/>
      <c r="V204" s="34"/>
    </row>
    <row r="205" spans="1:22" ht="13.5" thickBot="1" x14ac:dyDescent="0.25">
      <c r="A205" s="503"/>
      <c r="B205" s="7"/>
      <c r="C205" s="7"/>
      <c r="D205" s="64"/>
      <c r="E205" s="49" t="s">
        <v>4</v>
      </c>
      <c r="F205" s="50"/>
      <c r="G205" s="514"/>
      <c r="H205" s="515"/>
      <c r="I205" s="516"/>
      <c r="J205" s="57" t="s">
        <v>0</v>
      </c>
      <c r="K205" s="58"/>
      <c r="L205" s="58"/>
      <c r="M205" s="97"/>
      <c r="N205" s="2"/>
      <c r="V205" s="34"/>
    </row>
    <row r="206" spans="1:22" ht="24" thickTop="1" thickBot="1" x14ac:dyDescent="0.25">
      <c r="A206" s="501">
        <f>A202+1</f>
        <v>48</v>
      </c>
      <c r="B206" s="45" t="s">
        <v>37</v>
      </c>
      <c r="C206" s="45" t="s">
        <v>39</v>
      </c>
      <c r="D206" s="45" t="s">
        <v>24</v>
      </c>
      <c r="E206" s="505" t="s">
        <v>41</v>
      </c>
      <c r="F206" s="505"/>
      <c r="G206" s="505" t="s">
        <v>32</v>
      </c>
      <c r="H206" s="506"/>
      <c r="I206" s="51"/>
      <c r="J206" s="27" t="s">
        <v>2</v>
      </c>
      <c r="K206" s="28"/>
      <c r="L206" s="28"/>
      <c r="M206" s="29"/>
      <c r="N206" s="2"/>
      <c r="V206" s="34"/>
    </row>
    <row r="207" spans="1:22" ht="13.5" thickBot="1" x14ac:dyDescent="0.25">
      <c r="A207" s="502"/>
      <c r="B207" s="7"/>
      <c r="C207" s="7"/>
      <c r="D207" s="4"/>
      <c r="E207" s="7"/>
      <c r="F207" s="7"/>
      <c r="G207" s="531"/>
      <c r="H207" s="465"/>
      <c r="I207" s="532"/>
      <c r="J207" s="55" t="s">
        <v>2</v>
      </c>
      <c r="K207" s="55"/>
      <c r="L207" s="55"/>
      <c r="M207" s="100"/>
      <c r="N207" s="2"/>
      <c r="V207" s="34">
        <f>G207</f>
        <v>0</v>
      </c>
    </row>
    <row r="208" spans="1:22" ht="23.25" thickBot="1" x14ac:dyDescent="0.25">
      <c r="A208" s="502"/>
      <c r="B208" s="37" t="s">
        <v>38</v>
      </c>
      <c r="C208" s="37" t="s">
        <v>40</v>
      </c>
      <c r="D208" s="37" t="s">
        <v>23</v>
      </c>
      <c r="E208" s="510" t="s">
        <v>42</v>
      </c>
      <c r="F208" s="510"/>
      <c r="G208" s="511"/>
      <c r="H208" s="512"/>
      <c r="I208" s="513"/>
      <c r="J208" s="57" t="s">
        <v>1</v>
      </c>
      <c r="K208" s="58"/>
      <c r="L208" s="58"/>
      <c r="M208" s="97"/>
      <c r="N208" s="2"/>
      <c r="V208" s="34"/>
    </row>
    <row r="209" spans="1:22" ht="13.5" thickBot="1" x14ac:dyDescent="0.25">
      <c r="A209" s="503"/>
      <c r="B209" s="7"/>
      <c r="C209" s="7"/>
      <c r="D209" s="64"/>
      <c r="E209" s="49" t="s">
        <v>4</v>
      </c>
      <c r="F209" s="50"/>
      <c r="G209" s="514"/>
      <c r="H209" s="515"/>
      <c r="I209" s="516"/>
      <c r="J209" s="57" t="s">
        <v>0</v>
      </c>
      <c r="K209" s="58"/>
      <c r="L209" s="58"/>
      <c r="M209" s="97"/>
      <c r="N209" s="2"/>
      <c r="V209" s="34"/>
    </row>
    <row r="210" spans="1:22" ht="24" thickTop="1" thickBot="1" x14ac:dyDescent="0.25">
      <c r="A210" s="501">
        <f>A206+1</f>
        <v>49</v>
      </c>
      <c r="B210" s="45" t="s">
        <v>37</v>
      </c>
      <c r="C210" s="45" t="s">
        <v>39</v>
      </c>
      <c r="D210" s="45" t="s">
        <v>24</v>
      </c>
      <c r="E210" s="505" t="s">
        <v>41</v>
      </c>
      <c r="F210" s="505"/>
      <c r="G210" s="505" t="s">
        <v>32</v>
      </c>
      <c r="H210" s="506"/>
      <c r="I210" s="51"/>
      <c r="J210" s="27" t="s">
        <v>2</v>
      </c>
      <c r="K210" s="28"/>
      <c r="L210" s="28"/>
      <c r="M210" s="29"/>
      <c r="N210" s="2"/>
      <c r="V210" s="34"/>
    </row>
    <row r="211" spans="1:22" ht="13.5" thickBot="1" x14ac:dyDescent="0.25">
      <c r="A211" s="502"/>
      <c r="B211" s="7"/>
      <c r="C211" s="7"/>
      <c r="D211" s="4"/>
      <c r="E211" s="7"/>
      <c r="F211" s="7"/>
      <c r="G211" s="531"/>
      <c r="H211" s="465"/>
      <c r="I211" s="532"/>
      <c r="J211" s="55" t="s">
        <v>2</v>
      </c>
      <c r="K211" s="55"/>
      <c r="L211" s="55"/>
      <c r="M211" s="100"/>
      <c r="N211" s="2"/>
      <c r="V211" s="34">
        <f>G211</f>
        <v>0</v>
      </c>
    </row>
    <row r="212" spans="1:22" ht="23.25" thickBot="1" x14ac:dyDescent="0.25">
      <c r="A212" s="502"/>
      <c r="B212" s="37" t="s">
        <v>38</v>
      </c>
      <c r="C212" s="37" t="s">
        <v>40</v>
      </c>
      <c r="D212" s="37" t="s">
        <v>23</v>
      </c>
      <c r="E212" s="510" t="s">
        <v>42</v>
      </c>
      <c r="F212" s="510"/>
      <c r="G212" s="511"/>
      <c r="H212" s="512"/>
      <c r="I212" s="513"/>
      <c r="J212" s="57" t="s">
        <v>1</v>
      </c>
      <c r="K212" s="58"/>
      <c r="L212" s="58"/>
      <c r="M212" s="97"/>
      <c r="N212" s="2"/>
      <c r="V212" s="34"/>
    </row>
    <row r="213" spans="1:22" ht="13.5" thickBot="1" x14ac:dyDescent="0.25">
      <c r="A213" s="503"/>
      <c r="B213" s="7"/>
      <c r="C213" s="7"/>
      <c r="D213" s="64"/>
      <c r="E213" s="49" t="s">
        <v>4</v>
      </c>
      <c r="F213" s="50"/>
      <c r="G213" s="514"/>
      <c r="H213" s="515"/>
      <c r="I213" s="516"/>
      <c r="J213" s="57" t="s">
        <v>0</v>
      </c>
      <c r="K213" s="58"/>
      <c r="L213" s="58"/>
      <c r="M213" s="97"/>
      <c r="N213" s="2"/>
      <c r="V213" s="34"/>
    </row>
    <row r="214" spans="1:22" ht="24" thickTop="1" thickBot="1" x14ac:dyDescent="0.25">
      <c r="A214" s="501">
        <f>A210+1</f>
        <v>50</v>
      </c>
      <c r="B214" s="45" t="s">
        <v>37</v>
      </c>
      <c r="C214" s="45" t="s">
        <v>39</v>
      </c>
      <c r="D214" s="45" t="s">
        <v>24</v>
      </c>
      <c r="E214" s="505" t="s">
        <v>41</v>
      </c>
      <c r="F214" s="505"/>
      <c r="G214" s="505" t="s">
        <v>32</v>
      </c>
      <c r="H214" s="506"/>
      <c r="I214" s="51"/>
      <c r="J214" s="27" t="s">
        <v>2</v>
      </c>
      <c r="K214" s="28"/>
      <c r="L214" s="28"/>
      <c r="M214" s="29"/>
      <c r="N214" s="2"/>
      <c r="V214" s="34"/>
    </row>
    <row r="215" spans="1:22" ht="13.5" thickBot="1" x14ac:dyDescent="0.25">
      <c r="A215" s="502"/>
      <c r="B215" s="7"/>
      <c r="C215" s="7"/>
      <c r="D215" s="4"/>
      <c r="E215" s="7"/>
      <c r="F215" s="7"/>
      <c r="G215" s="531"/>
      <c r="H215" s="465"/>
      <c r="I215" s="532"/>
      <c r="J215" s="55" t="s">
        <v>2</v>
      </c>
      <c r="K215" s="55"/>
      <c r="L215" s="55"/>
      <c r="M215" s="100"/>
      <c r="N215" s="2"/>
      <c r="V215" s="34">
        <f>G215</f>
        <v>0</v>
      </c>
    </row>
    <row r="216" spans="1:22" ht="23.25" thickBot="1" x14ac:dyDescent="0.25">
      <c r="A216" s="502"/>
      <c r="B216" s="37" t="s">
        <v>38</v>
      </c>
      <c r="C216" s="37" t="s">
        <v>40</v>
      </c>
      <c r="D216" s="37" t="s">
        <v>23</v>
      </c>
      <c r="E216" s="510" t="s">
        <v>42</v>
      </c>
      <c r="F216" s="510"/>
      <c r="G216" s="511"/>
      <c r="H216" s="512"/>
      <c r="I216" s="513"/>
      <c r="J216" s="57" t="s">
        <v>1</v>
      </c>
      <c r="K216" s="58"/>
      <c r="L216" s="58"/>
      <c r="M216" s="97"/>
      <c r="N216" s="2"/>
      <c r="V216" s="34"/>
    </row>
    <row r="217" spans="1:22" ht="13.5" thickBot="1" x14ac:dyDescent="0.25">
      <c r="A217" s="503"/>
      <c r="B217" s="7"/>
      <c r="C217" s="7"/>
      <c r="D217" s="64"/>
      <c r="E217" s="49" t="s">
        <v>4</v>
      </c>
      <c r="F217" s="50"/>
      <c r="G217" s="514"/>
      <c r="H217" s="515"/>
      <c r="I217" s="516"/>
      <c r="J217" s="57" t="s">
        <v>0</v>
      </c>
      <c r="K217" s="58"/>
      <c r="L217" s="58"/>
      <c r="M217" s="97"/>
      <c r="N217" s="2"/>
      <c r="V217" s="34"/>
    </row>
    <row r="218" spans="1:22" ht="24" thickTop="1" thickBot="1" x14ac:dyDescent="0.25">
      <c r="A218" s="501">
        <f>A214+1</f>
        <v>51</v>
      </c>
      <c r="B218" s="45" t="s">
        <v>37</v>
      </c>
      <c r="C218" s="45" t="s">
        <v>39</v>
      </c>
      <c r="D218" s="45" t="s">
        <v>24</v>
      </c>
      <c r="E218" s="505" t="s">
        <v>41</v>
      </c>
      <c r="F218" s="505"/>
      <c r="G218" s="505" t="s">
        <v>32</v>
      </c>
      <c r="H218" s="506"/>
      <c r="I218" s="51"/>
      <c r="J218" s="27" t="s">
        <v>2</v>
      </c>
      <c r="K218" s="28"/>
      <c r="L218" s="28"/>
      <c r="M218" s="29"/>
      <c r="N218" s="2"/>
      <c r="V218" s="34"/>
    </row>
    <row r="219" spans="1:22" ht="13.5" thickBot="1" x14ac:dyDescent="0.25">
      <c r="A219" s="502"/>
      <c r="B219" s="7"/>
      <c r="C219" s="7"/>
      <c r="D219" s="4"/>
      <c r="E219" s="7"/>
      <c r="F219" s="7"/>
      <c r="G219" s="531"/>
      <c r="H219" s="465"/>
      <c r="I219" s="532"/>
      <c r="J219" s="55" t="s">
        <v>2</v>
      </c>
      <c r="K219" s="55"/>
      <c r="L219" s="55"/>
      <c r="M219" s="100"/>
      <c r="N219" s="2"/>
      <c r="V219" s="34">
        <f>G219</f>
        <v>0</v>
      </c>
    </row>
    <row r="220" spans="1:22" ht="23.25" thickBot="1" x14ac:dyDescent="0.25">
      <c r="A220" s="502"/>
      <c r="B220" s="37" t="s">
        <v>38</v>
      </c>
      <c r="C220" s="37" t="s">
        <v>40</v>
      </c>
      <c r="D220" s="37" t="s">
        <v>23</v>
      </c>
      <c r="E220" s="510" t="s">
        <v>42</v>
      </c>
      <c r="F220" s="510"/>
      <c r="G220" s="511"/>
      <c r="H220" s="512"/>
      <c r="I220" s="513"/>
      <c r="J220" s="57" t="s">
        <v>1</v>
      </c>
      <c r="K220" s="58"/>
      <c r="L220" s="58"/>
      <c r="M220" s="97"/>
      <c r="N220" s="2"/>
      <c r="V220" s="34"/>
    </row>
    <row r="221" spans="1:22" ht="13.5" thickBot="1" x14ac:dyDescent="0.25">
      <c r="A221" s="503"/>
      <c r="B221" s="7"/>
      <c r="C221" s="7"/>
      <c r="D221" s="64"/>
      <c r="E221" s="49" t="s">
        <v>4</v>
      </c>
      <c r="F221" s="50"/>
      <c r="G221" s="514"/>
      <c r="H221" s="515"/>
      <c r="I221" s="516"/>
      <c r="J221" s="57" t="s">
        <v>0</v>
      </c>
      <c r="K221" s="58"/>
      <c r="L221" s="58"/>
      <c r="M221" s="97"/>
      <c r="N221" s="2"/>
      <c r="V221" s="34"/>
    </row>
    <row r="222" spans="1:22" ht="24" thickTop="1" thickBot="1" x14ac:dyDescent="0.25">
      <c r="A222" s="501">
        <f>A218+1</f>
        <v>52</v>
      </c>
      <c r="B222" s="45" t="s">
        <v>37</v>
      </c>
      <c r="C222" s="45" t="s">
        <v>39</v>
      </c>
      <c r="D222" s="45" t="s">
        <v>24</v>
      </c>
      <c r="E222" s="505" t="s">
        <v>41</v>
      </c>
      <c r="F222" s="505"/>
      <c r="G222" s="505" t="s">
        <v>32</v>
      </c>
      <c r="H222" s="506"/>
      <c r="I222" s="51"/>
      <c r="J222" s="27" t="s">
        <v>2</v>
      </c>
      <c r="K222" s="28"/>
      <c r="L222" s="28"/>
      <c r="M222" s="29"/>
      <c r="N222" s="2"/>
      <c r="V222" s="34"/>
    </row>
    <row r="223" spans="1:22" ht="13.5" thickBot="1" x14ac:dyDescent="0.25">
      <c r="A223" s="502"/>
      <c r="B223" s="7"/>
      <c r="C223" s="7"/>
      <c r="D223" s="4"/>
      <c r="E223" s="7"/>
      <c r="F223" s="7"/>
      <c r="G223" s="531"/>
      <c r="H223" s="465"/>
      <c r="I223" s="532"/>
      <c r="J223" s="55" t="s">
        <v>2</v>
      </c>
      <c r="K223" s="55"/>
      <c r="L223" s="55"/>
      <c r="M223" s="100"/>
      <c r="N223" s="2"/>
      <c r="V223" s="34">
        <f>G223</f>
        <v>0</v>
      </c>
    </row>
    <row r="224" spans="1:22" ht="23.25" thickBot="1" x14ac:dyDescent="0.25">
      <c r="A224" s="502"/>
      <c r="B224" s="37" t="s">
        <v>38</v>
      </c>
      <c r="C224" s="37" t="s">
        <v>40</v>
      </c>
      <c r="D224" s="37" t="s">
        <v>23</v>
      </c>
      <c r="E224" s="510" t="s">
        <v>42</v>
      </c>
      <c r="F224" s="510"/>
      <c r="G224" s="511"/>
      <c r="H224" s="512"/>
      <c r="I224" s="513"/>
      <c r="J224" s="57" t="s">
        <v>1</v>
      </c>
      <c r="K224" s="58"/>
      <c r="L224" s="58"/>
      <c r="M224" s="97"/>
      <c r="N224" s="2"/>
      <c r="V224" s="34"/>
    </row>
    <row r="225" spans="1:22" ht="13.5" thickBot="1" x14ac:dyDescent="0.25">
      <c r="A225" s="503"/>
      <c r="B225" s="7"/>
      <c r="C225" s="7"/>
      <c r="D225" s="64"/>
      <c r="E225" s="49" t="s">
        <v>4</v>
      </c>
      <c r="F225" s="50"/>
      <c r="G225" s="514"/>
      <c r="H225" s="515"/>
      <c r="I225" s="516"/>
      <c r="J225" s="57" t="s">
        <v>0</v>
      </c>
      <c r="K225" s="58"/>
      <c r="L225" s="58"/>
      <c r="M225" s="97"/>
      <c r="N225" s="2"/>
      <c r="V225" s="34"/>
    </row>
    <row r="226" spans="1:22" ht="24" thickTop="1" thickBot="1" x14ac:dyDescent="0.25">
      <c r="A226" s="501">
        <f>A222+1</f>
        <v>53</v>
      </c>
      <c r="B226" s="45" t="s">
        <v>37</v>
      </c>
      <c r="C226" s="45" t="s">
        <v>39</v>
      </c>
      <c r="D226" s="45" t="s">
        <v>24</v>
      </c>
      <c r="E226" s="505" t="s">
        <v>41</v>
      </c>
      <c r="F226" s="505"/>
      <c r="G226" s="505" t="s">
        <v>32</v>
      </c>
      <c r="H226" s="506"/>
      <c r="I226" s="51"/>
      <c r="J226" s="27" t="s">
        <v>2</v>
      </c>
      <c r="K226" s="28"/>
      <c r="L226" s="28"/>
      <c r="M226" s="29"/>
      <c r="N226" s="2"/>
      <c r="V226" s="34"/>
    </row>
    <row r="227" spans="1:22" ht="13.5" thickBot="1" x14ac:dyDescent="0.25">
      <c r="A227" s="502"/>
      <c r="B227" s="7"/>
      <c r="C227" s="7"/>
      <c r="D227" s="4"/>
      <c r="E227" s="7"/>
      <c r="F227" s="7"/>
      <c r="G227" s="531"/>
      <c r="H227" s="465"/>
      <c r="I227" s="532"/>
      <c r="J227" s="55" t="s">
        <v>2</v>
      </c>
      <c r="K227" s="55"/>
      <c r="L227" s="55"/>
      <c r="M227" s="100"/>
      <c r="N227" s="2"/>
      <c r="V227" s="34">
        <f>G227</f>
        <v>0</v>
      </c>
    </row>
    <row r="228" spans="1:22" ht="23.25" thickBot="1" x14ac:dyDescent="0.25">
      <c r="A228" s="502"/>
      <c r="B228" s="37" t="s">
        <v>38</v>
      </c>
      <c r="C228" s="37" t="s">
        <v>40</v>
      </c>
      <c r="D228" s="37" t="s">
        <v>23</v>
      </c>
      <c r="E228" s="510" t="s">
        <v>42</v>
      </c>
      <c r="F228" s="510"/>
      <c r="G228" s="511"/>
      <c r="H228" s="512"/>
      <c r="I228" s="513"/>
      <c r="J228" s="57" t="s">
        <v>1</v>
      </c>
      <c r="K228" s="58"/>
      <c r="L228" s="58"/>
      <c r="M228" s="97"/>
      <c r="N228" s="2"/>
      <c r="V228" s="34"/>
    </row>
    <row r="229" spans="1:22" ht="13.5" thickBot="1" x14ac:dyDescent="0.25">
      <c r="A229" s="503"/>
      <c r="B229" s="7"/>
      <c r="C229" s="7"/>
      <c r="D229" s="64"/>
      <c r="E229" s="49" t="s">
        <v>4</v>
      </c>
      <c r="F229" s="50"/>
      <c r="G229" s="514"/>
      <c r="H229" s="515"/>
      <c r="I229" s="516"/>
      <c r="J229" s="57" t="s">
        <v>0</v>
      </c>
      <c r="K229" s="58"/>
      <c r="L229" s="58"/>
      <c r="M229" s="97"/>
      <c r="N229" s="2"/>
      <c r="V229" s="34"/>
    </row>
    <row r="230" spans="1:22" ht="24" thickTop="1" thickBot="1" x14ac:dyDescent="0.25">
      <c r="A230" s="501">
        <f>A226+1</f>
        <v>54</v>
      </c>
      <c r="B230" s="45" t="s">
        <v>37</v>
      </c>
      <c r="C230" s="45" t="s">
        <v>39</v>
      </c>
      <c r="D230" s="45" t="s">
        <v>24</v>
      </c>
      <c r="E230" s="505" t="s">
        <v>41</v>
      </c>
      <c r="F230" s="505"/>
      <c r="G230" s="505" t="s">
        <v>32</v>
      </c>
      <c r="H230" s="506"/>
      <c r="I230" s="51"/>
      <c r="J230" s="27" t="s">
        <v>2</v>
      </c>
      <c r="K230" s="28"/>
      <c r="L230" s="28"/>
      <c r="M230" s="29"/>
      <c r="N230" s="2"/>
      <c r="V230" s="34"/>
    </row>
    <row r="231" spans="1:22" ht="13.5" thickBot="1" x14ac:dyDescent="0.25">
      <c r="A231" s="502"/>
      <c r="B231" s="7"/>
      <c r="C231" s="7"/>
      <c r="D231" s="4"/>
      <c r="E231" s="7"/>
      <c r="F231" s="7"/>
      <c r="G231" s="531"/>
      <c r="H231" s="465"/>
      <c r="I231" s="532"/>
      <c r="J231" s="55" t="s">
        <v>2</v>
      </c>
      <c r="K231" s="55"/>
      <c r="L231" s="55"/>
      <c r="M231" s="100"/>
      <c r="N231" s="2"/>
      <c r="V231" s="34">
        <f>G231</f>
        <v>0</v>
      </c>
    </row>
    <row r="232" spans="1:22" ht="23.25" thickBot="1" x14ac:dyDescent="0.25">
      <c r="A232" s="502"/>
      <c r="B232" s="37" t="s">
        <v>38</v>
      </c>
      <c r="C232" s="37" t="s">
        <v>40</v>
      </c>
      <c r="D232" s="37" t="s">
        <v>23</v>
      </c>
      <c r="E232" s="510" t="s">
        <v>42</v>
      </c>
      <c r="F232" s="510"/>
      <c r="G232" s="511"/>
      <c r="H232" s="512"/>
      <c r="I232" s="513"/>
      <c r="J232" s="57" t="s">
        <v>1</v>
      </c>
      <c r="K232" s="58"/>
      <c r="L232" s="58"/>
      <c r="M232" s="97"/>
      <c r="N232" s="2"/>
      <c r="V232" s="34"/>
    </row>
    <row r="233" spans="1:22" ht="13.5" thickBot="1" x14ac:dyDescent="0.25">
      <c r="A233" s="503"/>
      <c r="B233" s="7"/>
      <c r="C233" s="7"/>
      <c r="D233" s="64"/>
      <c r="E233" s="49" t="s">
        <v>4</v>
      </c>
      <c r="F233" s="50"/>
      <c r="G233" s="514"/>
      <c r="H233" s="515"/>
      <c r="I233" s="516"/>
      <c r="J233" s="57" t="s">
        <v>0</v>
      </c>
      <c r="K233" s="58"/>
      <c r="L233" s="58"/>
      <c r="M233" s="97"/>
      <c r="N233" s="2"/>
      <c r="V233" s="34"/>
    </row>
    <row r="234" spans="1:22" ht="24" thickTop="1" thickBot="1" x14ac:dyDescent="0.25">
      <c r="A234" s="501">
        <f>A230+1</f>
        <v>55</v>
      </c>
      <c r="B234" s="45" t="s">
        <v>37</v>
      </c>
      <c r="C234" s="45" t="s">
        <v>39</v>
      </c>
      <c r="D234" s="45" t="s">
        <v>24</v>
      </c>
      <c r="E234" s="505" t="s">
        <v>41</v>
      </c>
      <c r="F234" s="505"/>
      <c r="G234" s="505" t="s">
        <v>32</v>
      </c>
      <c r="H234" s="506"/>
      <c r="I234" s="51"/>
      <c r="J234" s="27" t="s">
        <v>2</v>
      </c>
      <c r="K234" s="28"/>
      <c r="L234" s="28"/>
      <c r="M234" s="29"/>
      <c r="N234" s="2"/>
      <c r="V234" s="34"/>
    </row>
    <row r="235" spans="1:22" ht="13.5" thickBot="1" x14ac:dyDescent="0.25">
      <c r="A235" s="502"/>
      <c r="B235" s="7"/>
      <c r="C235" s="7"/>
      <c r="D235" s="4"/>
      <c r="E235" s="7"/>
      <c r="F235" s="7"/>
      <c r="G235" s="531"/>
      <c r="H235" s="465"/>
      <c r="I235" s="532"/>
      <c r="J235" s="55" t="s">
        <v>2</v>
      </c>
      <c r="K235" s="55"/>
      <c r="L235" s="55"/>
      <c r="M235" s="100"/>
      <c r="N235" s="2"/>
      <c r="V235" s="34">
        <f>G235</f>
        <v>0</v>
      </c>
    </row>
    <row r="236" spans="1:22" ht="23.25" thickBot="1" x14ac:dyDescent="0.25">
      <c r="A236" s="502"/>
      <c r="B236" s="37" t="s">
        <v>38</v>
      </c>
      <c r="C236" s="37" t="s">
        <v>40</v>
      </c>
      <c r="D236" s="37" t="s">
        <v>23</v>
      </c>
      <c r="E236" s="510" t="s">
        <v>42</v>
      </c>
      <c r="F236" s="510"/>
      <c r="G236" s="511"/>
      <c r="H236" s="512"/>
      <c r="I236" s="513"/>
      <c r="J236" s="57" t="s">
        <v>1</v>
      </c>
      <c r="K236" s="58"/>
      <c r="L236" s="58"/>
      <c r="M236" s="97"/>
      <c r="N236" s="2"/>
      <c r="V236" s="34"/>
    </row>
    <row r="237" spans="1:22" ht="13.5" thickBot="1" x14ac:dyDescent="0.25">
      <c r="A237" s="503"/>
      <c r="B237" s="7"/>
      <c r="C237" s="7"/>
      <c r="D237" s="64"/>
      <c r="E237" s="49" t="s">
        <v>4</v>
      </c>
      <c r="F237" s="50"/>
      <c r="G237" s="514"/>
      <c r="H237" s="515"/>
      <c r="I237" s="516"/>
      <c r="J237" s="57" t="s">
        <v>0</v>
      </c>
      <c r="K237" s="58"/>
      <c r="L237" s="58"/>
      <c r="M237" s="97"/>
      <c r="N237" s="2"/>
      <c r="V237" s="34"/>
    </row>
    <row r="238" spans="1:22" ht="24" thickTop="1" thickBot="1" x14ac:dyDescent="0.25">
      <c r="A238" s="501">
        <f>A234+1</f>
        <v>56</v>
      </c>
      <c r="B238" s="45" t="s">
        <v>37</v>
      </c>
      <c r="C238" s="45" t="s">
        <v>39</v>
      </c>
      <c r="D238" s="45" t="s">
        <v>24</v>
      </c>
      <c r="E238" s="505" t="s">
        <v>41</v>
      </c>
      <c r="F238" s="505"/>
      <c r="G238" s="505" t="s">
        <v>32</v>
      </c>
      <c r="H238" s="506"/>
      <c r="I238" s="51"/>
      <c r="J238" s="27" t="s">
        <v>2</v>
      </c>
      <c r="K238" s="28"/>
      <c r="L238" s="28"/>
      <c r="M238" s="29"/>
      <c r="N238" s="2"/>
      <c r="V238" s="34"/>
    </row>
    <row r="239" spans="1:22" ht="13.5" thickBot="1" x14ac:dyDescent="0.25">
      <c r="A239" s="502"/>
      <c r="B239" s="7"/>
      <c r="C239" s="7"/>
      <c r="D239" s="4"/>
      <c r="E239" s="7"/>
      <c r="F239" s="7"/>
      <c r="G239" s="531"/>
      <c r="H239" s="465"/>
      <c r="I239" s="532"/>
      <c r="J239" s="55" t="s">
        <v>2</v>
      </c>
      <c r="K239" s="55"/>
      <c r="L239" s="55"/>
      <c r="M239" s="100"/>
      <c r="N239" s="2"/>
      <c r="V239" s="34">
        <f>G239</f>
        <v>0</v>
      </c>
    </row>
    <row r="240" spans="1:22" ht="23.25" thickBot="1" x14ac:dyDescent="0.25">
      <c r="A240" s="502"/>
      <c r="B240" s="37" t="s">
        <v>38</v>
      </c>
      <c r="C240" s="37" t="s">
        <v>40</v>
      </c>
      <c r="D240" s="37" t="s">
        <v>23</v>
      </c>
      <c r="E240" s="510" t="s">
        <v>42</v>
      </c>
      <c r="F240" s="510"/>
      <c r="G240" s="511"/>
      <c r="H240" s="512"/>
      <c r="I240" s="513"/>
      <c r="J240" s="57" t="s">
        <v>1</v>
      </c>
      <c r="K240" s="58"/>
      <c r="L240" s="58"/>
      <c r="M240" s="97"/>
      <c r="N240" s="2"/>
      <c r="V240" s="34"/>
    </row>
    <row r="241" spans="1:22" ht="13.5" thickBot="1" x14ac:dyDescent="0.25">
      <c r="A241" s="503"/>
      <c r="B241" s="7"/>
      <c r="C241" s="7"/>
      <c r="D241" s="64"/>
      <c r="E241" s="49" t="s">
        <v>4</v>
      </c>
      <c r="F241" s="50"/>
      <c r="G241" s="514"/>
      <c r="H241" s="515"/>
      <c r="I241" s="516"/>
      <c r="J241" s="57" t="s">
        <v>0</v>
      </c>
      <c r="K241" s="58"/>
      <c r="L241" s="58"/>
      <c r="M241" s="97"/>
      <c r="N241" s="2"/>
      <c r="V241" s="34"/>
    </row>
    <row r="242" spans="1:22" ht="24" thickTop="1" thickBot="1" x14ac:dyDescent="0.25">
      <c r="A242" s="501">
        <f>A238+1</f>
        <v>57</v>
      </c>
      <c r="B242" s="45" t="s">
        <v>37</v>
      </c>
      <c r="C242" s="45" t="s">
        <v>39</v>
      </c>
      <c r="D242" s="45" t="s">
        <v>24</v>
      </c>
      <c r="E242" s="505" t="s">
        <v>41</v>
      </c>
      <c r="F242" s="505"/>
      <c r="G242" s="505" t="s">
        <v>32</v>
      </c>
      <c r="H242" s="506"/>
      <c r="I242" s="51"/>
      <c r="J242" s="27" t="s">
        <v>2</v>
      </c>
      <c r="K242" s="28"/>
      <c r="L242" s="28"/>
      <c r="M242" s="29"/>
      <c r="N242" s="2"/>
      <c r="V242" s="34"/>
    </row>
    <row r="243" spans="1:22" ht="13.5" thickBot="1" x14ac:dyDescent="0.25">
      <c r="A243" s="502"/>
      <c r="B243" s="7"/>
      <c r="C243" s="7"/>
      <c r="D243" s="4"/>
      <c r="E243" s="7"/>
      <c r="F243" s="7"/>
      <c r="G243" s="531"/>
      <c r="H243" s="465"/>
      <c r="I243" s="532"/>
      <c r="J243" s="55" t="s">
        <v>2</v>
      </c>
      <c r="K243" s="55"/>
      <c r="L243" s="55"/>
      <c r="M243" s="100"/>
      <c r="N243" s="2"/>
      <c r="V243" s="34">
        <f>G243</f>
        <v>0</v>
      </c>
    </row>
    <row r="244" spans="1:22" ht="23.25" thickBot="1" x14ac:dyDescent="0.25">
      <c r="A244" s="502"/>
      <c r="B244" s="37" t="s">
        <v>38</v>
      </c>
      <c r="C244" s="37" t="s">
        <v>40</v>
      </c>
      <c r="D244" s="37" t="s">
        <v>23</v>
      </c>
      <c r="E244" s="510" t="s">
        <v>42</v>
      </c>
      <c r="F244" s="510"/>
      <c r="G244" s="511"/>
      <c r="H244" s="512"/>
      <c r="I244" s="513"/>
      <c r="J244" s="57" t="s">
        <v>1</v>
      </c>
      <c r="K244" s="58"/>
      <c r="L244" s="58"/>
      <c r="M244" s="97"/>
      <c r="N244" s="2"/>
      <c r="V244" s="34"/>
    </row>
    <row r="245" spans="1:22" ht="13.5" thickBot="1" x14ac:dyDescent="0.25">
      <c r="A245" s="503"/>
      <c r="B245" s="7"/>
      <c r="C245" s="7"/>
      <c r="D245" s="64"/>
      <c r="E245" s="49" t="s">
        <v>4</v>
      </c>
      <c r="F245" s="50"/>
      <c r="G245" s="514"/>
      <c r="H245" s="515"/>
      <c r="I245" s="516"/>
      <c r="J245" s="57" t="s">
        <v>0</v>
      </c>
      <c r="K245" s="58"/>
      <c r="L245" s="58"/>
      <c r="M245" s="97"/>
      <c r="N245" s="2"/>
      <c r="V245" s="34"/>
    </row>
    <row r="246" spans="1:22" ht="24" thickTop="1" thickBot="1" x14ac:dyDescent="0.25">
      <c r="A246" s="501">
        <f>A242+1</f>
        <v>58</v>
      </c>
      <c r="B246" s="45" t="s">
        <v>37</v>
      </c>
      <c r="C246" s="45" t="s">
        <v>39</v>
      </c>
      <c r="D246" s="45" t="s">
        <v>24</v>
      </c>
      <c r="E246" s="505" t="s">
        <v>41</v>
      </c>
      <c r="F246" s="505"/>
      <c r="G246" s="505" t="s">
        <v>32</v>
      </c>
      <c r="H246" s="506"/>
      <c r="I246" s="51"/>
      <c r="J246" s="27" t="s">
        <v>2</v>
      </c>
      <c r="K246" s="28"/>
      <c r="L246" s="28"/>
      <c r="M246" s="29"/>
      <c r="N246" s="2"/>
      <c r="V246" s="34"/>
    </row>
    <row r="247" spans="1:22" ht="13.5" thickBot="1" x14ac:dyDescent="0.25">
      <c r="A247" s="502"/>
      <c r="B247" s="7"/>
      <c r="C247" s="7"/>
      <c r="D247" s="4"/>
      <c r="E247" s="7"/>
      <c r="F247" s="7"/>
      <c r="G247" s="531"/>
      <c r="H247" s="465"/>
      <c r="I247" s="532"/>
      <c r="J247" s="55" t="s">
        <v>2</v>
      </c>
      <c r="K247" s="55"/>
      <c r="L247" s="55"/>
      <c r="M247" s="100"/>
      <c r="N247" s="2"/>
      <c r="V247" s="34">
        <f>G247</f>
        <v>0</v>
      </c>
    </row>
    <row r="248" spans="1:22" ht="23.25" thickBot="1" x14ac:dyDescent="0.25">
      <c r="A248" s="502"/>
      <c r="B248" s="37" t="s">
        <v>38</v>
      </c>
      <c r="C248" s="37" t="s">
        <v>40</v>
      </c>
      <c r="D248" s="37" t="s">
        <v>23</v>
      </c>
      <c r="E248" s="510" t="s">
        <v>42</v>
      </c>
      <c r="F248" s="510"/>
      <c r="G248" s="511"/>
      <c r="H248" s="512"/>
      <c r="I248" s="513"/>
      <c r="J248" s="57" t="s">
        <v>1</v>
      </c>
      <c r="K248" s="58"/>
      <c r="L248" s="58"/>
      <c r="M248" s="97"/>
      <c r="N248" s="2"/>
      <c r="V248" s="34"/>
    </row>
    <row r="249" spans="1:22" ht="13.5" thickBot="1" x14ac:dyDescent="0.25">
      <c r="A249" s="503"/>
      <c r="B249" s="7"/>
      <c r="C249" s="7"/>
      <c r="D249" s="64"/>
      <c r="E249" s="49" t="s">
        <v>4</v>
      </c>
      <c r="F249" s="50"/>
      <c r="G249" s="514"/>
      <c r="H249" s="515"/>
      <c r="I249" s="516"/>
      <c r="J249" s="57" t="s">
        <v>0</v>
      </c>
      <c r="K249" s="58"/>
      <c r="L249" s="58"/>
      <c r="M249" s="97"/>
      <c r="N249" s="2"/>
      <c r="V249" s="34"/>
    </row>
    <row r="250" spans="1:22" ht="24" thickTop="1" thickBot="1" x14ac:dyDescent="0.25">
      <c r="A250" s="501">
        <f>A246+1</f>
        <v>59</v>
      </c>
      <c r="B250" s="45" t="s">
        <v>37</v>
      </c>
      <c r="C250" s="45" t="s">
        <v>39</v>
      </c>
      <c r="D250" s="45" t="s">
        <v>24</v>
      </c>
      <c r="E250" s="505" t="s">
        <v>41</v>
      </c>
      <c r="F250" s="505"/>
      <c r="G250" s="505" t="s">
        <v>32</v>
      </c>
      <c r="H250" s="506"/>
      <c r="I250" s="51"/>
      <c r="J250" s="27" t="s">
        <v>2</v>
      </c>
      <c r="K250" s="28"/>
      <c r="L250" s="28"/>
      <c r="M250" s="29"/>
      <c r="N250" s="2"/>
      <c r="V250" s="34"/>
    </row>
    <row r="251" spans="1:22" ht="13.5" thickBot="1" x14ac:dyDescent="0.25">
      <c r="A251" s="502"/>
      <c r="B251" s="7"/>
      <c r="C251" s="7"/>
      <c r="D251" s="4"/>
      <c r="E251" s="7"/>
      <c r="F251" s="7"/>
      <c r="G251" s="531"/>
      <c r="H251" s="465"/>
      <c r="I251" s="532"/>
      <c r="J251" s="55" t="s">
        <v>2</v>
      </c>
      <c r="K251" s="55"/>
      <c r="L251" s="55"/>
      <c r="M251" s="100"/>
      <c r="N251" s="2"/>
      <c r="V251" s="34">
        <f>G251</f>
        <v>0</v>
      </c>
    </row>
    <row r="252" spans="1:22" ht="23.25" thickBot="1" x14ac:dyDescent="0.25">
      <c r="A252" s="502"/>
      <c r="B252" s="37" t="s">
        <v>38</v>
      </c>
      <c r="C252" s="37" t="s">
        <v>40</v>
      </c>
      <c r="D252" s="37" t="s">
        <v>23</v>
      </c>
      <c r="E252" s="510" t="s">
        <v>42</v>
      </c>
      <c r="F252" s="510"/>
      <c r="G252" s="511"/>
      <c r="H252" s="512"/>
      <c r="I252" s="513"/>
      <c r="J252" s="57" t="s">
        <v>1</v>
      </c>
      <c r="K252" s="58"/>
      <c r="L252" s="58"/>
      <c r="M252" s="97"/>
      <c r="N252" s="2"/>
      <c r="V252" s="34"/>
    </row>
    <row r="253" spans="1:22" ht="13.5" thickBot="1" x14ac:dyDescent="0.25">
      <c r="A253" s="503"/>
      <c r="B253" s="7"/>
      <c r="C253" s="7"/>
      <c r="D253" s="64"/>
      <c r="E253" s="49" t="s">
        <v>4</v>
      </c>
      <c r="F253" s="50"/>
      <c r="G253" s="514"/>
      <c r="H253" s="515"/>
      <c r="I253" s="516"/>
      <c r="J253" s="57" t="s">
        <v>0</v>
      </c>
      <c r="K253" s="58"/>
      <c r="L253" s="58"/>
      <c r="M253" s="97"/>
      <c r="N253" s="2"/>
      <c r="V253" s="34"/>
    </row>
    <row r="254" spans="1:22" ht="24" thickTop="1" thickBot="1" x14ac:dyDescent="0.25">
      <c r="A254" s="501">
        <f>A250+1</f>
        <v>60</v>
      </c>
      <c r="B254" s="45" t="s">
        <v>37</v>
      </c>
      <c r="C254" s="45" t="s">
        <v>39</v>
      </c>
      <c r="D254" s="45" t="s">
        <v>24</v>
      </c>
      <c r="E254" s="505" t="s">
        <v>41</v>
      </c>
      <c r="F254" s="505"/>
      <c r="G254" s="505" t="s">
        <v>32</v>
      </c>
      <c r="H254" s="506"/>
      <c r="I254" s="51"/>
      <c r="J254" s="27" t="s">
        <v>2</v>
      </c>
      <c r="K254" s="28"/>
      <c r="L254" s="28"/>
      <c r="M254" s="29"/>
      <c r="N254" s="2"/>
      <c r="V254" s="34"/>
    </row>
    <row r="255" spans="1:22" ht="13.5" thickBot="1" x14ac:dyDescent="0.25">
      <c r="A255" s="502"/>
      <c r="B255" s="7"/>
      <c r="C255" s="7"/>
      <c r="D255" s="4"/>
      <c r="E255" s="7"/>
      <c r="F255" s="7"/>
      <c r="G255" s="531"/>
      <c r="H255" s="465"/>
      <c r="I255" s="532"/>
      <c r="J255" s="55" t="s">
        <v>2</v>
      </c>
      <c r="K255" s="55"/>
      <c r="L255" s="55"/>
      <c r="M255" s="100"/>
      <c r="N255" s="2"/>
      <c r="V255" s="34">
        <f>G255</f>
        <v>0</v>
      </c>
    </row>
    <row r="256" spans="1:22" ht="23.25" thickBot="1" x14ac:dyDescent="0.25">
      <c r="A256" s="502"/>
      <c r="B256" s="37" t="s">
        <v>38</v>
      </c>
      <c r="C256" s="37" t="s">
        <v>40</v>
      </c>
      <c r="D256" s="37" t="s">
        <v>23</v>
      </c>
      <c r="E256" s="510" t="s">
        <v>42</v>
      </c>
      <c r="F256" s="510"/>
      <c r="G256" s="511"/>
      <c r="H256" s="512"/>
      <c r="I256" s="513"/>
      <c r="J256" s="57" t="s">
        <v>1</v>
      </c>
      <c r="K256" s="58"/>
      <c r="L256" s="58"/>
      <c r="M256" s="97"/>
      <c r="N256" s="2"/>
      <c r="V256" s="34"/>
    </row>
    <row r="257" spans="1:22" ht="13.5" thickBot="1" x14ac:dyDescent="0.25">
      <c r="A257" s="503"/>
      <c r="B257" s="7"/>
      <c r="C257" s="7"/>
      <c r="D257" s="64"/>
      <c r="E257" s="49" t="s">
        <v>4</v>
      </c>
      <c r="F257" s="50"/>
      <c r="G257" s="514"/>
      <c r="H257" s="515"/>
      <c r="I257" s="516"/>
      <c r="J257" s="57" t="s">
        <v>0</v>
      </c>
      <c r="K257" s="58"/>
      <c r="L257" s="58"/>
      <c r="M257" s="97"/>
      <c r="N257" s="2"/>
      <c r="V257" s="34"/>
    </row>
    <row r="258" spans="1:22" ht="24" thickTop="1" thickBot="1" x14ac:dyDescent="0.25">
      <c r="A258" s="501">
        <f>A254+1</f>
        <v>61</v>
      </c>
      <c r="B258" s="45" t="s">
        <v>37</v>
      </c>
      <c r="C258" s="45" t="s">
        <v>39</v>
      </c>
      <c r="D258" s="45" t="s">
        <v>24</v>
      </c>
      <c r="E258" s="505" t="s">
        <v>41</v>
      </c>
      <c r="F258" s="505"/>
      <c r="G258" s="505" t="s">
        <v>32</v>
      </c>
      <c r="H258" s="506"/>
      <c r="I258" s="51"/>
      <c r="J258" s="27" t="s">
        <v>2</v>
      </c>
      <c r="K258" s="28"/>
      <c r="L258" s="28"/>
      <c r="M258" s="29"/>
      <c r="N258" s="2"/>
      <c r="V258" s="34"/>
    </row>
    <row r="259" spans="1:22" ht="13.5" thickBot="1" x14ac:dyDescent="0.25">
      <c r="A259" s="502"/>
      <c r="B259" s="7"/>
      <c r="C259" s="7"/>
      <c r="D259" s="4"/>
      <c r="E259" s="7"/>
      <c r="F259" s="7"/>
      <c r="G259" s="531"/>
      <c r="H259" s="465"/>
      <c r="I259" s="532"/>
      <c r="J259" s="55" t="s">
        <v>2</v>
      </c>
      <c r="K259" s="55"/>
      <c r="L259" s="55"/>
      <c r="M259" s="100"/>
      <c r="N259" s="2"/>
      <c r="V259" s="34">
        <f>G259</f>
        <v>0</v>
      </c>
    </row>
    <row r="260" spans="1:22" ht="23.25" thickBot="1" x14ac:dyDescent="0.25">
      <c r="A260" s="502"/>
      <c r="B260" s="37" t="s">
        <v>38</v>
      </c>
      <c r="C260" s="37" t="s">
        <v>40</v>
      </c>
      <c r="D260" s="37" t="s">
        <v>23</v>
      </c>
      <c r="E260" s="510" t="s">
        <v>42</v>
      </c>
      <c r="F260" s="510"/>
      <c r="G260" s="511"/>
      <c r="H260" s="512"/>
      <c r="I260" s="513"/>
      <c r="J260" s="57" t="s">
        <v>1</v>
      </c>
      <c r="K260" s="58"/>
      <c r="L260" s="58"/>
      <c r="M260" s="97"/>
      <c r="N260" s="2"/>
      <c r="V260" s="34"/>
    </row>
    <row r="261" spans="1:22" ht="13.5" thickBot="1" x14ac:dyDescent="0.25">
      <c r="A261" s="503"/>
      <c r="B261" s="7"/>
      <c r="C261" s="7"/>
      <c r="D261" s="64"/>
      <c r="E261" s="49" t="s">
        <v>4</v>
      </c>
      <c r="F261" s="50"/>
      <c r="G261" s="514"/>
      <c r="H261" s="515"/>
      <c r="I261" s="516"/>
      <c r="J261" s="57" t="s">
        <v>0</v>
      </c>
      <c r="K261" s="58"/>
      <c r="L261" s="58"/>
      <c r="M261" s="97"/>
      <c r="N261" s="2"/>
      <c r="V261" s="34"/>
    </row>
    <row r="262" spans="1:22" ht="24" thickTop="1" thickBot="1" x14ac:dyDescent="0.25">
      <c r="A262" s="501">
        <f>A258+1</f>
        <v>62</v>
      </c>
      <c r="B262" s="45" t="s">
        <v>37</v>
      </c>
      <c r="C262" s="45" t="s">
        <v>39</v>
      </c>
      <c r="D262" s="45" t="s">
        <v>24</v>
      </c>
      <c r="E262" s="505" t="s">
        <v>41</v>
      </c>
      <c r="F262" s="505"/>
      <c r="G262" s="505" t="s">
        <v>32</v>
      </c>
      <c r="H262" s="506"/>
      <c r="I262" s="51"/>
      <c r="J262" s="27" t="s">
        <v>2</v>
      </c>
      <c r="K262" s="28"/>
      <c r="L262" s="28"/>
      <c r="M262" s="29"/>
      <c r="N262" s="2"/>
      <c r="V262" s="34"/>
    </row>
    <row r="263" spans="1:22" ht="13.5" thickBot="1" x14ac:dyDescent="0.25">
      <c r="A263" s="502"/>
      <c r="B263" s="7"/>
      <c r="C263" s="7"/>
      <c r="D263" s="4"/>
      <c r="E263" s="7"/>
      <c r="F263" s="7"/>
      <c r="G263" s="531"/>
      <c r="H263" s="465"/>
      <c r="I263" s="532"/>
      <c r="J263" s="55" t="s">
        <v>2</v>
      </c>
      <c r="K263" s="55"/>
      <c r="L263" s="55"/>
      <c r="M263" s="100"/>
      <c r="N263" s="2"/>
      <c r="V263" s="34">
        <f>G263</f>
        <v>0</v>
      </c>
    </row>
    <row r="264" spans="1:22" ht="23.25" thickBot="1" x14ac:dyDescent="0.25">
      <c r="A264" s="502"/>
      <c r="B264" s="37" t="s">
        <v>38</v>
      </c>
      <c r="C264" s="37" t="s">
        <v>40</v>
      </c>
      <c r="D264" s="37" t="s">
        <v>23</v>
      </c>
      <c r="E264" s="510" t="s">
        <v>42</v>
      </c>
      <c r="F264" s="510"/>
      <c r="G264" s="511"/>
      <c r="H264" s="512"/>
      <c r="I264" s="513"/>
      <c r="J264" s="57" t="s">
        <v>1</v>
      </c>
      <c r="K264" s="58"/>
      <c r="L264" s="58"/>
      <c r="M264" s="97"/>
      <c r="N264" s="2"/>
      <c r="V264" s="34"/>
    </row>
    <row r="265" spans="1:22" ht="13.5" thickBot="1" x14ac:dyDescent="0.25">
      <c r="A265" s="503"/>
      <c r="B265" s="7"/>
      <c r="C265" s="7"/>
      <c r="D265" s="64"/>
      <c r="E265" s="49" t="s">
        <v>4</v>
      </c>
      <c r="F265" s="50"/>
      <c r="G265" s="514"/>
      <c r="H265" s="515"/>
      <c r="I265" s="516"/>
      <c r="J265" s="57" t="s">
        <v>0</v>
      </c>
      <c r="K265" s="58"/>
      <c r="L265" s="58"/>
      <c r="M265" s="97"/>
      <c r="N265" s="2"/>
      <c r="V265" s="34"/>
    </row>
    <row r="266" spans="1:22" ht="24" thickTop="1" thickBot="1" x14ac:dyDescent="0.25">
      <c r="A266" s="501">
        <f>A262+1</f>
        <v>63</v>
      </c>
      <c r="B266" s="45" t="s">
        <v>37</v>
      </c>
      <c r="C266" s="45" t="s">
        <v>39</v>
      </c>
      <c r="D266" s="45" t="s">
        <v>24</v>
      </c>
      <c r="E266" s="505" t="s">
        <v>41</v>
      </c>
      <c r="F266" s="505"/>
      <c r="G266" s="505" t="s">
        <v>32</v>
      </c>
      <c r="H266" s="506"/>
      <c r="I266" s="51"/>
      <c r="J266" s="27" t="s">
        <v>2</v>
      </c>
      <c r="K266" s="28"/>
      <c r="L266" s="28"/>
      <c r="M266" s="29"/>
      <c r="N266" s="2"/>
      <c r="V266" s="34"/>
    </row>
    <row r="267" spans="1:22" ht="13.5" thickBot="1" x14ac:dyDescent="0.25">
      <c r="A267" s="502"/>
      <c r="B267" s="7"/>
      <c r="C267" s="7"/>
      <c r="D267" s="4"/>
      <c r="E267" s="7"/>
      <c r="F267" s="7"/>
      <c r="G267" s="531"/>
      <c r="H267" s="465"/>
      <c r="I267" s="532"/>
      <c r="J267" s="55" t="s">
        <v>2</v>
      </c>
      <c r="K267" s="55"/>
      <c r="L267" s="55"/>
      <c r="M267" s="100"/>
      <c r="N267" s="2"/>
      <c r="V267" s="34">
        <f>G267</f>
        <v>0</v>
      </c>
    </row>
    <row r="268" spans="1:22" ht="23.25" thickBot="1" x14ac:dyDescent="0.25">
      <c r="A268" s="502"/>
      <c r="B268" s="37" t="s">
        <v>38</v>
      </c>
      <c r="C268" s="37" t="s">
        <v>40</v>
      </c>
      <c r="D268" s="37" t="s">
        <v>23</v>
      </c>
      <c r="E268" s="510" t="s">
        <v>42</v>
      </c>
      <c r="F268" s="510"/>
      <c r="G268" s="511"/>
      <c r="H268" s="512"/>
      <c r="I268" s="513"/>
      <c r="J268" s="57" t="s">
        <v>1</v>
      </c>
      <c r="K268" s="58"/>
      <c r="L268" s="58"/>
      <c r="M268" s="97"/>
      <c r="N268" s="2"/>
      <c r="V268" s="34"/>
    </row>
    <row r="269" spans="1:22" ht="13.5" thickBot="1" x14ac:dyDescent="0.25">
      <c r="A269" s="503"/>
      <c r="B269" s="7"/>
      <c r="C269" s="7"/>
      <c r="D269" s="64"/>
      <c r="E269" s="49" t="s">
        <v>4</v>
      </c>
      <c r="F269" s="50"/>
      <c r="G269" s="514"/>
      <c r="H269" s="515"/>
      <c r="I269" s="516"/>
      <c r="J269" s="57" t="s">
        <v>0</v>
      </c>
      <c r="K269" s="58"/>
      <c r="L269" s="58"/>
      <c r="M269" s="97"/>
      <c r="N269" s="2"/>
      <c r="V269" s="34"/>
    </row>
    <row r="270" spans="1:22" ht="24" thickTop="1" thickBot="1" x14ac:dyDescent="0.25">
      <c r="A270" s="501">
        <f>A266+1</f>
        <v>64</v>
      </c>
      <c r="B270" s="45" t="s">
        <v>37</v>
      </c>
      <c r="C270" s="45" t="s">
        <v>39</v>
      </c>
      <c r="D270" s="45" t="s">
        <v>24</v>
      </c>
      <c r="E270" s="505" t="s">
        <v>41</v>
      </c>
      <c r="F270" s="505"/>
      <c r="G270" s="505" t="s">
        <v>32</v>
      </c>
      <c r="H270" s="506"/>
      <c r="I270" s="51"/>
      <c r="J270" s="27" t="s">
        <v>2</v>
      </c>
      <c r="K270" s="28"/>
      <c r="L270" s="28"/>
      <c r="M270" s="29"/>
      <c r="N270" s="2"/>
      <c r="V270" s="34"/>
    </row>
    <row r="271" spans="1:22" ht="13.5" thickBot="1" x14ac:dyDescent="0.25">
      <c r="A271" s="502"/>
      <c r="B271" s="7"/>
      <c r="C271" s="7"/>
      <c r="D271" s="4"/>
      <c r="E271" s="7"/>
      <c r="F271" s="7"/>
      <c r="G271" s="531"/>
      <c r="H271" s="465"/>
      <c r="I271" s="532"/>
      <c r="J271" s="55" t="s">
        <v>2</v>
      </c>
      <c r="K271" s="55"/>
      <c r="L271" s="55"/>
      <c r="M271" s="100"/>
      <c r="N271" s="2"/>
      <c r="V271" s="34">
        <f>G271</f>
        <v>0</v>
      </c>
    </row>
    <row r="272" spans="1:22" ht="23.25" thickBot="1" x14ac:dyDescent="0.25">
      <c r="A272" s="502"/>
      <c r="B272" s="37" t="s">
        <v>38</v>
      </c>
      <c r="C272" s="37" t="s">
        <v>40</v>
      </c>
      <c r="D272" s="37" t="s">
        <v>23</v>
      </c>
      <c r="E272" s="510" t="s">
        <v>42</v>
      </c>
      <c r="F272" s="510"/>
      <c r="G272" s="511"/>
      <c r="H272" s="512"/>
      <c r="I272" s="513"/>
      <c r="J272" s="57" t="s">
        <v>1</v>
      </c>
      <c r="K272" s="58"/>
      <c r="L272" s="58"/>
      <c r="M272" s="97"/>
      <c r="N272" s="2"/>
      <c r="V272" s="34"/>
    </row>
    <row r="273" spans="1:22" ht="13.5" thickBot="1" x14ac:dyDescent="0.25">
      <c r="A273" s="503"/>
      <c r="B273" s="7"/>
      <c r="C273" s="7"/>
      <c r="D273" s="64"/>
      <c r="E273" s="49" t="s">
        <v>4</v>
      </c>
      <c r="F273" s="50"/>
      <c r="G273" s="514"/>
      <c r="H273" s="515"/>
      <c r="I273" s="516"/>
      <c r="J273" s="57" t="s">
        <v>0</v>
      </c>
      <c r="K273" s="58"/>
      <c r="L273" s="58"/>
      <c r="M273" s="97"/>
      <c r="N273" s="2"/>
      <c r="V273" s="34"/>
    </row>
    <row r="274" spans="1:22" ht="24" thickTop="1" thickBot="1" x14ac:dyDescent="0.25">
      <c r="A274" s="501">
        <f>A270+1</f>
        <v>65</v>
      </c>
      <c r="B274" s="45" t="s">
        <v>37</v>
      </c>
      <c r="C274" s="45" t="s">
        <v>39</v>
      </c>
      <c r="D274" s="45" t="s">
        <v>24</v>
      </c>
      <c r="E274" s="505" t="s">
        <v>41</v>
      </c>
      <c r="F274" s="505"/>
      <c r="G274" s="505" t="s">
        <v>32</v>
      </c>
      <c r="H274" s="506"/>
      <c r="I274" s="51"/>
      <c r="J274" s="27" t="s">
        <v>2</v>
      </c>
      <c r="K274" s="28"/>
      <c r="L274" s="28"/>
      <c r="M274" s="29"/>
      <c r="N274" s="2"/>
      <c r="V274" s="34"/>
    </row>
    <row r="275" spans="1:22" ht="13.5" thickBot="1" x14ac:dyDescent="0.25">
      <c r="A275" s="502"/>
      <c r="B275" s="7"/>
      <c r="C275" s="7"/>
      <c r="D275" s="4"/>
      <c r="E275" s="7"/>
      <c r="F275" s="7"/>
      <c r="G275" s="531"/>
      <c r="H275" s="465"/>
      <c r="I275" s="532"/>
      <c r="J275" s="55" t="s">
        <v>2</v>
      </c>
      <c r="K275" s="55"/>
      <c r="L275" s="55"/>
      <c r="M275" s="100"/>
      <c r="N275" s="2"/>
      <c r="V275" s="34">
        <f>G275</f>
        <v>0</v>
      </c>
    </row>
    <row r="276" spans="1:22" ht="23.25" thickBot="1" x14ac:dyDescent="0.25">
      <c r="A276" s="502"/>
      <c r="B276" s="37" t="s">
        <v>38</v>
      </c>
      <c r="C276" s="37" t="s">
        <v>40</v>
      </c>
      <c r="D276" s="37" t="s">
        <v>23</v>
      </c>
      <c r="E276" s="510" t="s">
        <v>42</v>
      </c>
      <c r="F276" s="510"/>
      <c r="G276" s="511"/>
      <c r="H276" s="512"/>
      <c r="I276" s="513"/>
      <c r="J276" s="57" t="s">
        <v>1</v>
      </c>
      <c r="K276" s="58"/>
      <c r="L276" s="58"/>
      <c r="M276" s="97"/>
      <c r="N276" s="2"/>
      <c r="V276" s="34"/>
    </row>
    <row r="277" spans="1:22" ht="13.5" thickBot="1" x14ac:dyDescent="0.25">
      <c r="A277" s="503"/>
      <c r="B277" s="7"/>
      <c r="C277" s="7"/>
      <c r="D277" s="64"/>
      <c r="E277" s="49" t="s">
        <v>4</v>
      </c>
      <c r="F277" s="50"/>
      <c r="G277" s="514"/>
      <c r="H277" s="515"/>
      <c r="I277" s="516"/>
      <c r="J277" s="57" t="s">
        <v>0</v>
      </c>
      <c r="K277" s="58"/>
      <c r="L277" s="58"/>
      <c r="M277" s="97"/>
      <c r="N277" s="2"/>
      <c r="V277" s="34"/>
    </row>
    <row r="278" spans="1:22" ht="24" thickTop="1" thickBot="1" x14ac:dyDescent="0.25">
      <c r="A278" s="501">
        <f>A274+1</f>
        <v>66</v>
      </c>
      <c r="B278" s="45" t="s">
        <v>37</v>
      </c>
      <c r="C278" s="45" t="s">
        <v>39</v>
      </c>
      <c r="D278" s="45" t="s">
        <v>24</v>
      </c>
      <c r="E278" s="505" t="s">
        <v>41</v>
      </c>
      <c r="F278" s="505"/>
      <c r="G278" s="505" t="s">
        <v>32</v>
      </c>
      <c r="H278" s="506"/>
      <c r="I278" s="51"/>
      <c r="J278" s="27" t="s">
        <v>2</v>
      </c>
      <c r="K278" s="28"/>
      <c r="L278" s="28"/>
      <c r="M278" s="29"/>
      <c r="N278" s="2"/>
      <c r="V278" s="34"/>
    </row>
    <row r="279" spans="1:22" ht="13.5" thickBot="1" x14ac:dyDescent="0.25">
      <c r="A279" s="502"/>
      <c r="B279" s="7"/>
      <c r="C279" s="7"/>
      <c r="D279" s="4"/>
      <c r="E279" s="7"/>
      <c r="F279" s="7"/>
      <c r="G279" s="531"/>
      <c r="H279" s="465"/>
      <c r="I279" s="532"/>
      <c r="J279" s="55" t="s">
        <v>2</v>
      </c>
      <c r="K279" s="55"/>
      <c r="L279" s="55"/>
      <c r="M279" s="100"/>
      <c r="N279" s="2"/>
      <c r="V279" s="34">
        <f>G279</f>
        <v>0</v>
      </c>
    </row>
    <row r="280" spans="1:22" ht="23.25" thickBot="1" x14ac:dyDescent="0.25">
      <c r="A280" s="502"/>
      <c r="B280" s="37" t="s">
        <v>38</v>
      </c>
      <c r="C280" s="37" t="s">
        <v>40</v>
      </c>
      <c r="D280" s="37" t="s">
        <v>23</v>
      </c>
      <c r="E280" s="510" t="s">
        <v>42</v>
      </c>
      <c r="F280" s="510"/>
      <c r="G280" s="511"/>
      <c r="H280" s="512"/>
      <c r="I280" s="513"/>
      <c r="J280" s="57" t="s">
        <v>1</v>
      </c>
      <c r="K280" s="58"/>
      <c r="L280" s="58"/>
      <c r="M280" s="97"/>
      <c r="N280" s="2"/>
      <c r="V280" s="34"/>
    </row>
    <row r="281" spans="1:22" ht="13.5" thickBot="1" x14ac:dyDescent="0.25">
      <c r="A281" s="503"/>
      <c r="B281" s="7"/>
      <c r="C281" s="7"/>
      <c r="D281" s="64"/>
      <c r="E281" s="49" t="s">
        <v>4</v>
      </c>
      <c r="F281" s="50"/>
      <c r="G281" s="514"/>
      <c r="H281" s="515"/>
      <c r="I281" s="516"/>
      <c r="J281" s="57" t="s">
        <v>0</v>
      </c>
      <c r="K281" s="58"/>
      <c r="L281" s="58"/>
      <c r="M281" s="97"/>
      <c r="N281" s="2"/>
      <c r="V281" s="34"/>
    </row>
    <row r="282" spans="1:22" ht="24" thickTop="1" thickBot="1" x14ac:dyDescent="0.25">
      <c r="A282" s="501">
        <f>A278+1</f>
        <v>67</v>
      </c>
      <c r="B282" s="45" t="s">
        <v>37</v>
      </c>
      <c r="C282" s="45" t="s">
        <v>39</v>
      </c>
      <c r="D282" s="45" t="s">
        <v>24</v>
      </c>
      <c r="E282" s="505" t="s">
        <v>41</v>
      </c>
      <c r="F282" s="505"/>
      <c r="G282" s="505" t="s">
        <v>32</v>
      </c>
      <c r="H282" s="506"/>
      <c r="I282" s="51"/>
      <c r="J282" s="27" t="s">
        <v>2</v>
      </c>
      <c r="K282" s="28"/>
      <c r="L282" s="28"/>
      <c r="M282" s="29"/>
      <c r="N282" s="2"/>
      <c r="V282" s="34"/>
    </row>
    <row r="283" spans="1:22" ht="13.5" thickBot="1" x14ac:dyDescent="0.25">
      <c r="A283" s="502"/>
      <c r="B283" s="7"/>
      <c r="C283" s="7"/>
      <c r="D283" s="4"/>
      <c r="E283" s="7"/>
      <c r="F283" s="7"/>
      <c r="G283" s="531"/>
      <c r="H283" s="465"/>
      <c r="I283" s="532"/>
      <c r="J283" s="55" t="s">
        <v>2</v>
      </c>
      <c r="K283" s="55"/>
      <c r="L283" s="55"/>
      <c r="M283" s="100"/>
      <c r="N283" s="2"/>
      <c r="V283" s="34">
        <f>G283</f>
        <v>0</v>
      </c>
    </row>
    <row r="284" spans="1:22" ht="23.25" thickBot="1" x14ac:dyDescent="0.25">
      <c r="A284" s="502"/>
      <c r="B284" s="37" t="s">
        <v>38</v>
      </c>
      <c r="C284" s="37" t="s">
        <v>40</v>
      </c>
      <c r="D284" s="37" t="s">
        <v>23</v>
      </c>
      <c r="E284" s="510" t="s">
        <v>42</v>
      </c>
      <c r="F284" s="510"/>
      <c r="G284" s="511"/>
      <c r="H284" s="512"/>
      <c r="I284" s="513"/>
      <c r="J284" s="57" t="s">
        <v>1</v>
      </c>
      <c r="K284" s="58"/>
      <c r="L284" s="58"/>
      <c r="M284" s="97"/>
      <c r="N284" s="2"/>
      <c r="V284" s="34"/>
    </row>
    <row r="285" spans="1:22" ht="13.5" thickBot="1" x14ac:dyDescent="0.25">
      <c r="A285" s="503"/>
      <c r="B285" s="7"/>
      <c r="C285" s="7"/>
      <c r="D285" s="64"/>
      <c r="E285" s="49" t="s">
        <v>4</v>
      </c>
      <c r="F285" s="50"/>
      <c r="G285" s="514"/>
      <c r="H285" s="515"/>
      <c r="I285" s="516"/>
      <c r="J285" s="57" t="s">
        <v>0</v>
      </c>
      <c r="K285" s="58"/>
      <c r="L285" s="58"/>
      <c r="M285" s="97"/>
      <c r="N285" s="2"/>
      <c r="V285" s="34"/>
    </row>
    <row r="286" spans="1:22" ht="24" thickTop="1" thickBot="1" x14ac:dyDescent="0.25">
      <c r="A286" s="501">
        <f>A282+1</f>
        <v>68</v>
      </c>
      <c r="B286" s="45" t="s">
        <v>37</v>
      </c>
      <c r="C286" s="45" t="s">
        <v>39</v>
      </c>
      <c r="D286" s="45" t="s">
        <v>24</v>
      </c>
      <c r="E286" s="505" t="s">
        <v>41</v>
      </c>
      <c r="F286" s="505"/>
      <c r="G286" s="505" t="s">
        <v>32</v>
      </c>
      <c r="H286" s="506"/>
      <c r="I286" s="51"/>
      <c r="J286" s="27" t="s">
        <v>2</v>
      </c>
      <c r="K286" s="28"/>
      <c r="L286" s="28"/>
      <c r="M286" s="29"/>
      <c r="N286" s="2"/>
      <c r="V286" s="34"/>
    </row>
    <row r="287" spans="1:22" ht="13.5" thickBot="1" x14ac:dyDescent="0.25">
      <c r="A287" s="502"/>
      <c r="B287" s="7"/>
      <c r="C287" s="7"/>
      <c r="D287" s="4"/>
      <c r="E287" s="7"/>
      <c r="F287" s="7"/>
      <c r="G287" s="531"/>
      <c r="H287" s="465"/>
      <c r="I287" s="532"/>
      <c r="J287" s="55" t="s">
        <v>2</v>
      </c>
      <c r="K287" s="55"/>
      <c r="L287" s="55"/>
      <c r="M287" s="100"/>
      <c r="N287" s="2"/>
      <c r="V287" s="34">
        <f>G287</f>
        <v>0</v>
      </c>
    </row>
    <row r="288" spans="1:22" ht="23.25" thickBot="1" x14ac:dyDescent="0.25">
      <c r="A288" s="502"/>
      <c r="B288" s="37" t="s">
        <v>38</v>
      </c>
      <c r="C288" s="37" t="s">
        <v>40</v>
      </c>
      <c r="D288" s="37" t="s">
        <v>23</v>
      </c>
      <c r="E288" s="510" t="s">
        <v>42</v>
      </c>
      <c r="F288" s="510"/>
      <c r="G288" s="511"/>
      <c r="H288" s="512"/>
      <c r="I288" s="513"/>
      <c r="J288" s="57" t="s">
        <v>1</v>
      </c>
      <c r="K288" s="58"/>
      <c r="L288" s="58"/>
      <c r="M288" s="97"/>
      <c r="N288" s="2"/>
      <c r="V288" s="34"/>
    </row>
    <row r="289" spans="1:22" ht="13.5" thickBot="1" x14ac:dyDescent="0.25">
      <c r="A289" s="503"/>
      <c r="B289" s="7"/>
      <c r="C289" s="7"/>
      <c r="D289" s="64"/>
      <c r="E289" s="49" t="s">
        <v>4</v>
      </c>
      <c r="F289" s="50"/>
      <c r="G289" s="514"/>
      <c r="H289" s="515"/>
      <c r="I289" s="516"/>
      <c r="J289" s="57" t="s">
        <v>0</v>
      </c>
      <c r="K289" s="58"/>
      <c r="L289" s="58"/>
      <c r="M289" s="97"/>
      <c r="N289" s="2"/>
      <c r="V289" s="34"/>
    </row>
    <row r="290" spans="1:22" ht="24" thickTop="1" thickBot="1" x14ac:dyDescent="0.25">
      <c r="A290" s="501">
        <f>A286+1</f>
        <v>69</v>
      </c>
      <c r="B290" s="45" t="s">
        <v>37</v>
      </c>
      <c r="C290" s="45" t="s">
        <v>39</v>
      </c>
      <c r="D290" s="45" t="s">
        <v>24</v>
      </c>
      <c r="E290" s="505" t="s">
        <v>41</v>
      </c>
      <c r="F290" s="505"/>
      <c r="G290" s="505" t="s">
        <v>32</v>
      </c>
      <c r="H290" s="506"/>
      <c r="I290" s="51"/>
      <c r="J290" s="27" t="s">
        <v>2</v>
      </c>
      <c r="K290" s="28"/>
      <c r="L290" s="28"/>
      <c r="M290" s="29"/>
      <c r="N290" s="2"/>
      <c r="V290" s="34"/>
    </row>
    <row r="291" spans="1:22" ht="13.5" thickBot="1" x14ac:dyDescent="0.25">
      <c r="A291" s="502"/>
      <c r="B291" s="7"/>
      <c r="C291" s="7"/>
      <c r="D291" s="4"/>
      <c r="E291" s="7"/>
      <c r="F291" s="7"/>
      <c r="G291" s="531"/>
      <c r="H291" s="465"/>
      <c r="I291" s="532"/>
      <c r="J291" s="55" t="s">
        <v>2</v>
      </c>
      <c r="K291" s="55"/>
      <c r="L291" s="55"/>
      <c r="M291" s="100"/>
      <c r="N291" s="2"/>
      <c r="V291" s="34">
        <f>G291</f>
        <v>0</v>
      </c>
    </row>
    <row r="292" spans="1:22" ht="23.25" thickBot="1" x14ac:dyDescent="0.25">
      <c r="A292" s="502"/>
      <c r="B292" s="37" t="s">
        <v>38</v>
      </c>
      <c r="C292" s="37" t="s">
        <v>40</v>
      </c>
      <c r="D292" s="37" t="s">
        <v>23</v>
      </c>
      <c r="E292" s="510" t="s">
        <v>42</v>
      </c>
      <c r="F292" s="510"/>
      <c r="G292" s="511"/>
      <c r="H292" s="512"/>
      <c r="I292" s="513"/>
      <c r="J292" s="57" t="s">
        <v>1</v>
      </c>
      <c r="K292" s="58"/>
      <c r="L292" s="58"/>
      <c r="M292" s="97"/>
      <c r="N292" s="2"/>
      <c r="V292" s="34"/>
    </row>
    <row r="293" spans="1:22" ht="13.5" thickBot="1" x14ac:dyDescent="0.25">
      <c r="A293" s="503"/>
      <c r="B293" s="7"/>
      <c r="C293" s="7"/>
      <c r="D293" s="64"/>
      <c r="E293" s="49" t="s">
        <v>4</v>
      </c>
      <c r="F293" s="50"/>
      <c r="G293" s="514"/>
      <c r="H293" s="515"/>
      <c r="I293" s="516"/>
      <c r="J293" s="57" t="s">
        <v>0</v>
      </c>
      <c r="K293" s="58"/>
      <c r="L293" s="58"/>
      <c r="M293" s="97"/>
      <c r="N293" s="2"/>
      <c r="V293" s="34"/>
    </row>
    <row r="294" spans="1:22" ht="24" thickTop="1" thickBot="1" x14ac:dyDescent="0.25">
      <c r="A294" s="501">
        <f>A290+1</f>
        <v>70</v>
      </c>
      <c r="B294" s="45" t="s">
        <v>37</v>
      </c>
      <c r="C294" s="45" t="s">
        <v>39</v>
      </c>
      <c r="D294" s="45" t="s">
        <v>24</v>
      </c>
      <c r="E294" s="505" t="s">
        <v>41</v>
      </c>
      <c r="F294" s="505"/>
      <c r="G294" s="505" t="s">
        <v>32</v>
      </c>
      <c r="H294" s="506"/>
      <c r="I294" s="51"/>
      <c r="J294" s="27" t="s">
        <v>2</v>
      </c>
      <c r="K294" s="28"/>
      <c r="L294" s="28"/>
      <c r="M294" s="29"/>
      <c r="N294" s="2"/>
      <c r="V294" s="34"/>
    </row>
    <row r="295" spans="1:22" ht="13.5" thickBot="1" x14ac:dyDescent="0.25">
      <c r="A295" s="502"/>
      <c r="B295" s="7"/>
      <c r="C295" s="7"/>
      <c r="D295" s="4"/>
      <c r="E295" s="7"/>
      <c r="F295" s="7"/>
      <c r="G295" s="531"/>
      <c r="H295" s="465"/>
      <c r="I295" s="532"/>
      <c r="J295" s="55" t="s">
        <v>2</v>
      </c>
      <c r="K295" s="55"/>
      <c r="L295" s="55"/>
      <c r="M295" s="100"/>
      <c r="N295" s="2"/>
      <c r="V295" s="34">
        <f>G295</f>
        <v>0</v>
      </c>
    </row>
    <row r="296" spans="1:22" ht="23.25" thickBot="1" x14ac:dyDescent="0.25">
      <c r="A296" s="502"/>
      <c r="B296" s="37" t="s">
        <v>38</v>
      </c>
      <c r="C296" s="37" t="s">
        <v>40</v>
      </c>
      <c r="D296" s="37" t="s">
        <v>23</v>
      </c>
      <c r="E296" s="510" t="s">
        <v>42</v>
      </c>
      <c r="F296" s="510"/>
      <c r="G296" s="511"/>
      <c r="H296" s="512"/>
      <c r="I296" s="513"/>
      <c r="J296" s="57" t="s">
        <v>1</v>
      </c>
      <c r="K296" s="58"/>
      <c r="L296" s="58"/>
      <c r="M296" s="97"/>
      <c r="N296" s="2"/>
      <c r="V296" s="34"/>
    </row>
    <row r="297" spans="1:22" ht="13.5" thickBot="1" x14ac:dyDescent="0.25">
      <c r="A297" s="503"/>
      <c r="B297" s="7"/>
      <c r="C297" s="7"/>
      <c r="D297" s="64"/>
      <c r="E297" s="49" t="s">
        <v>4</v>
      </c>
      <c r="F297" s="50"/>
      <c r="G297" s="514"/>
      <c r="H297" s="515"/>
      <c r="I297" s="516"/>
      <c r="J297" s="57" t="s">
        <v>0</v>
      </c>
      <c r="K297" s="58"/>
      <c r="L297" s="58"/>
      <c r="M297" s="97"/>
      <c r="N297" s="2"/>
      <c r="V297" s="34"/>
    </row>
    <row r="298" spans="1:22" ht="24" thickTop="1" thickBot="1" x14ac:dyDescent="0.25">
      <c r="A298" s="501">
        <f>A294+1</f>
        <v>71</v>
      </c>
      <c r="B298" s="45" t="s">
        <v>37</v>
      </c>
      <c r="C298" s="45" t="s">
        <v>39</v>
      </c>
      <c r="D298" s="45" t="s">
        <v>24</v>
      </c>
      <c r="E298" s="505" t="s">
        <v>41</v>
      </c>
      <c r="F298" s="505"/>
      <c r="G298" s="505" t="s">
        <v>32</v>
      </c>
      <c r="H298" s="506"/>
      <c r="I298" s="51"/>
      <c r="J298" s="27" t="s">
        <v>2</v>
      </c>
      <c r="K298" s="28"/>
      <c r="L298" s="28"/>
      <c r="M298" s="29"/>
      <c r="N298" s="2"/>
      <c r="V298" s="34"/>
    </row>
    <row r="299" spans="1:22" ht="13.5" thickBot="1" x14ac:dyDescent="0.25">
      <c r="A299" s="502"/>
      <c r="B299" s="7"/>
      <c r="C299" s="7"/>
      <c r="D299" s="4"/>
      <c r="E299" s="7"/>
      <c r="F299" s="7"/>
      <c r="G299" s="531"/>
      <c r="H299" s="465"/>
      <c r="I299" s="532"/>
      <c r="J299" s="55" t="s">
        <v>2</v>
      </c>
      <c r="K299" s="55"/>
      <c r="L299" s="55"/>
      <c r="M299" s="100"/>
      <c r="N299" s="2"/>
      <c r="V299" s="34">
        <f>G299</f>
        <v>0</v>
      </c>
    </row>
    <row r="300" spans="1:22" ht="23.25" thickBot="1" x14ac:dyDescent="0.25">
      <c r="A300" s="502"/>
      <c r="B300" s="37" t="s">
        <v>38</v>
      </c>
      <c r="C300" s="37" t="s">
        <v>40</v>
      </c>
      <c r="D300" s="37" t="s">
        <v>23</v>
      </c>
      <c r="E300" s="510" t="s">
        <v>42</v>
      </c>
      <c r="F300" s="510"/>
      <c r="G300" s="511"/>
      <c r="H300" s="512"/>
      <c r="I300" s="513"/>
      <c r="J300" s="57" t="s">
        <v>1</v>
      </c>
      <c r="K300" s="58"/>
      <c r="L300" s="58"/>
      <c r="M300" s="97"/>
      <c r="N300" s="2"/>
      <c r="V300" s="34"/>
    </row>
    <row r="301" spans="1:22" ht="13.5" thickBot="1" x14ac:dyDescent="0.25">
      <c r="A301" s="503"/>
      <c r="B301" s="7"/>
      <c r="C301" s="7"/>
      <c r="D301" s="64"/>
      <c r="E301" s="49" t="s">
        <v>4</v>
      </c>
      <c r="F301" s="50"/>
      <c r="G301" s="514"/>
      <c r="H301" s="515"/>
      <c r="I301" s="516"/>
      <c r="J301" s="57" t="s">
        <v>0</v>
      </c>
      <c r="K301" s="58"/>
      <c r="L301" s="58"/>
      <c r="M301" s="97"/>
      <c r="N301" s="2"/>
      <c r="V301" s="34"/>
    </row>
    <row r="302" spans="1:22" ht="24" thickTop="1" thickBot="1" x14ac:dyDescent="0.25">
      <c r="A302" s="501">
        <f>A298+1</f>
        <v>72</v>
      </c>
      <c r="B302" s="45" t="s">
        <v>37</v>
      </c>
      <c r="C302" s="45" t="s">
        <v>39</v>
      </c>
      <c r="D302" s="45" t="s">
        <v>24</v>
      </c>
      <c r="E302" s="505" t="s">
        <v>41</v>
      </c>
      <c r="F302" s="505"/>
      <c r="G302" s="505" t="s">
        <v>32</v>
      </c>
      <c r="H302" s="506"/>
      <c r="I302" s="51"/>
      <c r="J302" s="27" t="s">
        <v>2</v>
      </c>
      <c r="K302" s="28"/>
      <c r="L302" s="28"/>
      <c r="M302" s="29"/>
      <c r="N302" s="2"/>
      <c r="V302" s="34"/>
    </row>
    <row r="303" spans="1:22" ht="13.5" thickBot="1" x14ac:dyDescent="0.25">
      <c r="A303" s="502"/>
      <c r="B303" s="7"/>
      <c r="C303" s="7"/>
      <c r="D303" s="4"/>
      <c r="E303" s="7"/>
      <c r="F303" s="7"/>
      <c r="G303" s="531"/>
      <c r="H303" s="465"/>
      <c r="I303" s="532"/>
      <c r="J303" s="55" t="s">
        <v>2</v>
      </c>
      <c r="K303" s="55"/>
      <c r="L303" s="55"/>
      <c r="M303" s="100"/>
      <c r="N303" s="2"/>
      <c r="V303" s="34">
        <f>G303</f>
        <v>0</v>
      </c>
    </row>
    <row r="304" spans="1:22" ht="23.25" thickBot="1" x14ac:dyDescent="0.25">
      <c r="A304" s="502"/>
      <c r="B304" s="37" t="s">
        <v>38</v>
      </c>
      <c r="C304" s="37" t="s">
        <v>40</v>
      </c>
      <c r="D304" s="37" t="s">
        <v>23</v>
      </c>
      <c r="E304" s="510" t="s">
        <v>42</v>
      </c>
      <c r="F304" s="510"/>
      <c r="G304" s="511"/>
      <c r="H304" s="512"/>
      <c r="I304" s="513"/>
      <c r="J304" s="57" t="s">
        <v>1</v>
      </c>
      <c r="K304" s="58"/>
      <c r="L304" s="58"/>
      <c r="M304" s="97"/>
      <c r="N304" s="2"/>
      <c r="V304" s="34"/>
    </row>
    <row r="305" spans="1:22" ht="13.5" thickBot="1" x14ac:dyDescent="0.25">
      <c r="A305" s="503"/>
      <c r="B305" s="7"/>
      <c r="C305" s="7"/>
      <c r="D305" s="64"/>
      <c r="E305" s="49" t="s">
        <v>4</v>
      </c>
      <c r="F305" s="50"/>
      <c r="G305" s="514"/>
      <c r="H305" s="515"/>
      <c r="I305" s="516"/>
      <c r="J305" s="57" t="s">
        <v>0</v>
      </c>
      <c r="K305" s="58"/>
      <c r="L305" s="58"/>
      <c r="M305" s="97"/>
      <c r="N305" s="2"/>
      <c r="V305" s="34"/>
    </row>
    <row r="306" spans="1:22" ht="24" thickTop="1" thickBot="1" x14ac:dyDescent="0.25">
      <c r="A306" s="501">
        <f>A302+1</f>
        <v>73</v>
      </c>
      <c r="B306" s="45" t="s">
        <v>37</v>
      </c>
      <c r="C306" s="45" t="s">
        <v>39</v>
      </c>
      <c r="D306" s="45" t="s">
        <v>24</v>
      </c>
      <c r="E306" s="505" t="s">
        <v>41</v>
      </c>
      <c r="F306" s="505"/>
      <c r="G306" s="505" t="s">
        <v>32</v>
      </c>
      <c r="H306" s="506"/>
      <c r="I306" s="51"/>
      <c r="J306" s="27" t="s">
        <v>2</v>
      </c>
      <c r="K306" s="28"/>
      <c r="L306" s="28"/>
      <c r="M306" s="29"/>
      <c r="N306" s="2"/>
      <c r="V306" s="34"/>
    </row>
    <row r="307" spans="1:22" ht="13.5" thickBot="1" x14ac:dyDescent="0.25">
      <c r="A307" s="502"/>
      <c r="B307" s="7"/>
      <c r="C307" s="7"/>
      <c r="D307" s="4"/>
      <c r="E307" s="7"/>
      <c r="F307" s="7"/>
      <c r="G307" s="531"/>
      <c r="H307" s="465"/>
      <c r="I307" s="532"/>
      <c r="J307" s="55" t="s">
        <v>2</v>
      </c>
      <c r="K307" s="55"/>
      <c r="L307" s="55"/>
      <c r="M307" s="100"/>
      <c r="N307" s="2"/>
      <c r="V307" s="34">
        <f>G307</f>
        <v>0</v>
      </c>
    </row>
    <row r="308" spans="1:22" ht="23.25" thickBot="1" x14ac:dyDescent="0.25">
      <c r="A308" s="502"/>
      <c r="B308" s="37" t="s">
        <v>38</v>
      </c>
      <c r="C308" s="37" t="s">
        <v>40</v>
      </c>
      <c r="D308" s="37" t="s">
        <v>23</v>
      </c>
      <c r="E308" s="510" t="s">
        <v>42</v>
      </c>
      <c r="F308" s="510"/>
      <c r="G308" s="511"/>
      <c r="H308" s="512"/>
      <c r="I308" s="513"/>
      <c r="J308" s="57" t="s">
        <v>1</v>
      </c>
      <c r="K308" s="58"/>
      <c r="L308" s="58"/>
      <c r="M308" s="97"/>
      <c r="N308" s="2"/>
      <c r="V308" s="34"/>
    </row>
    <row r="309" spans="1:22" ht="13.5" thickBot="1" x14ac:dyDescent="0.25">
      <c r="A309" s="503"/>
      <c r="B309" s="7"/>
      <c r="C309" s="7"/>
      <c r="D309" s="64"/>
      <c r="E309" s="49" t="s">
        <v>4</v>
      </c>
      <c r="F309" s="50"/>
      <c r="G309" s="514"/>
      <c r="H309" s="515"/>
      <c r="I309" s="516"/>
      <c r="J309" s="57" t="s">
        <v>0</v>
      </c>
      <c r="K309" s="58"/>
      <c r="L309" s="58"/>
      <c r="M309" s="97"/>
      <c r="N309" s="2"/>
      <c r="V309" s="34"/>
    </row>
    <row r="310" spans="1:22" ht="24" thickTop="1" thickBot="1" x14ac:dyDescent="0.25">
      <c r="A310" s="501">
        <f>A306+1</f>
        <v>74</v>
      </c>
      <c r="B310" s="45" t="s">
        <v>37</v>
      </c>
      <c r="C310" s="45" t="s">
        <v>39</v>
      </c>
      <c r="D310" s="45" t="s">
        <v>24</v>
      </c>
      <c r="E310" s="505" t="s">
        <v>41</v>
      </c>
      <c r="F310" s="505"/>
      <c r="G310" s="505" t="s">
        <v>32</v>
      </c>
      <c r="H310" s="506"/>
      <c r="I310" s="51"/>
      <c r="J310" s="27" t="s">
        <v>2</v>
      </c>
      <c r="K310" s="28"/>
      <c r="L310" s="28"/>
      <c r="M310" s="29"/>
      <c r="N310" s="2"/>
      <c r="V310" s="34"/>
    </row>
    <row r="311" spans="1:22" ht="13.5" thickBot="1" x14ac:dyDescent="0.25">
      <c r="A311" s="502"/>
      <c r="B311" s="7"/>
      <c r="C311" s="7"/>
      <c r="D311" s="4"/>
      <c r="E311" s="7"/>
      <c r="F311" s="7"/>
      <c r="G311" s="531"/>
      <c r="H311" s="465"/>
      <c r="I311" s="532"/>
      <c r="J311" s="55" t="s">
        <v>2</v>
      </c>
      <c r="K311" s="55"/>
      <c r="L311" s="55"/>
      <c r="M311" s="100"/>
      <c r="N311" s="2"/>
      <c r="V311" s="34">
        <f>G311</f>
        <v>0</v>
      </c>
    </row>
    <row r="312" spans="1:22" ht="23.25" thickBot="1" x14ac:dyDescent="0.25">
      <c r="A312" s="502"/>
      <c r="B312" s="37" t="s">
        <v>38</v>
      </c>
      <c r="C312" s="37" t="s">
        <v>40</v>
      </c>
      <c r="D312" s="37" t="s">
        <v>23</v>
      </c>
      <c r="E312" s="510" t="s">
        <v>42</v>
      </c>
      <c r="F312" s="510"/>
      <c r="G312" s="511"/>
      <c r="H312" s="512"/>
      <c r="I312" s="513"/>
      <c r="J312" s="57" t="s">
        <v>1</v>
      </c>
      <c r="K312" s="58"/>
      <c r="L312" s="58"/>
      <c r="M312" s="97"/>
      <c r="N312" s="2"/>
      <c r="V312" s="34"/>
    </row>
    <row r="313" spans="1:22" ht="13.5" thickBot="1" x14ac:dyDescent="0.25">
      <c r="A313" s="503"/>
      <c r="B313" s="7"/>
      <c r="C313" s="7"/>
      <c r="D313" s="64"/>
      <c r="E313" s="49" t="s">
        <v>4</v>
      </c>
      <c r="F313" s="50"/>
      <c r="G313" s="514"/>
      <c r="H313" s="515"/>
      <c r="I313" s="516"/>
      <c r="J313" s="57" t="s">
        <v>0</v>
      </c>
      <c r="K313" s="58"/>
      <c r="L313" s="58"/>
      <c r="M313" s="97"/>
      <c r="N313" s="2"/>
      <c r="V313" s="34"/>
    </row>
    <row r="314" spans="1:22" ht="24" thickTop="1" thickBot="1" x14ac:dyDescent="0.25">
      <c r="A314" s="501">
        <f>A310+1</f>
        <v>75</v>
      </c>
      <c r="B314" s="45" t="s">
        <v>37</v>
      </c>
      <c r="C314" s="45" t="s">
        <v>39</v>
      </c>
      <c r="D314" s="45" t="s">
        <v>24</v>
      </c>
      <c r="E314" s="505" t="s">
        <v>41</v>
      </c>
      <c r="F314" s="505"/>
      <c r="G314" s="505" t="s">
        <v>32</v>
      </c>
      <c r="H314" s="506"/>
      <c r="I314" s="51"/>
      <c r="J314" s="27" t="s">
        <v>2</v>
      </c>
      <c r="K314" s="28"/>
      <c r="L314" s="28"/>
      <c r="M314" s="29"/>
      <c r="N314" s="2"/>
      <c r="V314" s="34"/>
    </row>
    <row r="315" spans="1:22" ht="13.5" thickBot="1" x14ac:dyDescent="0.25">
      <c r="A315" s="502"/>
      <c r="B315" s="7"/>
      <c r="C315" s="7"/>
      <c r="D315" s="4"/>
      <c r="E315" s="7"/>
      <c r="F315" s="7"/>
      <c r="G315" s="531"/>
      <c r="H315" s="465"/>
      <c r="I315" s="532"/>
      <c r="J315" s="55" t="s">
        <v>2</v>
      </c>
      <c r="K315" s="55"/>
      <c r="L315" s="55"/>
      <c r="M315" s="100"/>
      <c r="N315" s="2"/>
      <c r="V315" s="34">
        <f>G315</f>
        <v>0</v>
      </c>
    </row>
    <row r="316" spans="1:22" ht="23.25" thickBot="1" x14ac:dyDescent="0.25">
      <c r="A316" s="502"/>
      <c r="B316" s="37" t="s">
        <v>38</v>
      </c>
      <c r="C316" s="37" t="s">
        <v>40</v>
      </c>
      <c r="D316" s="37" t="s">
        <v>23</v>
      </c>
      <c r="E316" s="510" t="s">
        <v>42</v>
      </c>
      <c r="F316" s="510"/>
      <c r="G316" s="511"/>
      <c r="H316" s="512"/>
      <c r="I316" s="513"/>
      <c r="J316" s="57" t="s">
        <v>1</v>
      </c>
      <c r="K316" s="58"/>
      <c r="L316" s="58"/>
      <c r="M316" s="97"/>
      <c r="N316" s="2"/>
      <c r="V316" s="34"/>
    </row>
    <row r="317" spans="1:22" ht="13.5" thickBot="1" x14ac:dyDescent="0.25">
      <c r="A317" s="503"/>
      <c r="B317" s="7"/>
      <c r="C317" s="7"/>
      <c r="D317" s="64"/>
      <c r="E317" s="49" t="s">
        <v>4</v>
      </c>
      <c r="F317" s="50"/>
      <c r="G317" s="514"/>
      <c r="H317" s="515"/>
      <c r="I317" s="516"/>
      <c r="J317" s="57" t="s">
        <v>0</v>
      </c>
      <c r="K317" s="58"/>
      <c r="L317" s="58"/>
      <c r="M317" s="97"/>
      <c r="N317" s="2"/>
      <c r="V317" s="34"/>
    </row>
    <row r="318" spans="1:22" ht="24" thickTop="1" thickBot="1" x14ac:dyDescent="0.25">
      <c r="A318" s="501">
        <f>A314+1</f>
        <v>76</v>
      </c>
      <c r="B318" s="45" t="s">
        <v>37</v>
      </c>
      <c r="C318" s="45" t="s">
        <v>39</v>
      </c>
      <c r="D318" s="45" t="s">
        <v>24</v>
      </c>
      <c r="E318" s="505" t="s">
        <v>41</v>
      </c>
      <c r="F318" s="505"/>
      <c r="G318" s="505" t="s">
        <v>32</v>
      </c>
      <c r="H318" s="506"/>
      <c r="I318" s="51"/>
      <c r="J318" s="27" t="s">
        <v>2</v>
      </c>
      <c r="K318" s="28"/>
      <c r="L318" s="28"/>
      <c r="M318" s="29"/>
      <c r="N318" s="2"/>
      <c r="V318" s="34"/>
    </row>
    <row r="319" spans="1:22" ht="13.5" thickBot="1" x14ac:dyDescent="0.25">
      <c r="A319" s="502"/>
      <c r="B319" s="7"/>
      <c r="C319" s="7"/>
      <c r="D319" s="4"/>
      <c r="E319" s="7"/>
      <c r="F319" s="7"/>
      <c r="G319" s="531"/>
      <c r="H319" s="465"/>
      <c r="I319" s="532"/>
      <c r="J319" s="55" t="s">
        <v>2</v>
      </c>
      <c r="K319" s="55"/>
      <c r="L319" s="55"/>
      <c r="M319" s="100"/>
      <c r="N319" s="2"/>
      <c r="V319" s="34">
        <f>G319</f>
        <v>0</v>
      </c>
    </row>
    <row r="320" spans="1:22" ht="23.25" thickBot="1" x14ac:dyDescent="0.25">
      <c r="A320" s="502"/>
      <c r="B320" s="37" t="s">
        <v>38</v>
      </c>
      <c r="C320" s="37" t="s">
        <v>40</v>
      </c>
      <c r="D320" s="37" t="s">
        <v>23</v>
      </c>
      <c r="E320" s="510" t="s">
        <v>42</v>
      </c>
      <c r="F320" s="510"/>
      <c r="G320" s="511"/>
      <c r="H320" s="512"/>
      <c r="I320" s="513"/>
      <c r="J320" s="57" t="s">
        <v>1</v>
      </c>
      <c r="K320" s="58"/>
      <c r="L320" s="58"/>
      <c r="M320" s="97"/>
      <c r="N320" s="2"/>
      <c r="V320" s="34"/>
    </row>
    <row r="321" spans="1:22" ht="13.5" thickBot="1" x14ac:dyDescent="0.25">
      <c r="A321" s="503"/>
      <c r="B321" s="7"/>
      <c r="C321" s="7"/>
      <c r="D321" s="64"/>
      <c r="E321" s="49" t="s">
        <v>4</v>
      </c>
      <c r="F321" s="50"/>
      <c r="G321" s="514"/>
      <c r="H321" s="515"/>
      <c r="I321" s="516"/>
      <c r="J321" s="57" t="s">
        <v>0</v>
      </c>
      <c r="K321" s="58"/>
      <c r="L321" s="58"/>
      <c r="M321" s="97"/>
      <c r="N321" s="2"/>
      <c r="V321" s="34"/>
    </row>
    <row r="322" spans="1:22" ht="24" thickTop="1" thickBot="1" x14ac:dyDescent="0.25">
      <c r="A322" s="501">
        <f>A318+1</f>
        <v>77</v>
      </c>
      <c r="B322" s="45" t="s">
        <v>37</v>
      </c>
      <c r="C322" s="45" t="s">
        <v>39</v>
      </c>
      <c r="D322" s="45" t="s">
        <v>24</v>
      </c>
      <c r="E322" s="505" t="s">
        <v>41</v>
      </c>
      <c r="F322" s="505"/>
      <c r="G322" s="505" t="s">
        <v>32</v>
      </c>
      <c r="H322" s="506"/>
      <c r="I322" s="51"/>
      <c r="J322" s="27" t="s">
        <v>2</v>
      </c>
      <c r="K322" s="28"/>
      <c r="L322" s="28"/>
      <c r="M322" s="29"/>
      <c r="N322" s="2"/>
      <c r="V322" s="34"/>
    </row>
    <row r="323" spans="1:22" ht="13.5" thickBot="1" x14ac:dyDescent="0.25">
      <c r="A323" s="502"/>
      <c r="B323" s="7"/>
      <c r="C323" s="7"/>
      <c r="D323" s="4"/>
      <c r="E323" s="7"/>
      <c r="F323" s="7"/>
      <c r="G323" s="531"/>
      <c r="H323" s="465"/>
      <c r="I323" s="532"/>
      <c r="J323" s="55" t="s">
        <v>2</v>
      </c>
      <c r="K323" s="55"/>
      <c r="L323" s="55"/>
      <c r="M323" s="100"/>
      <c r="N323" s="2"/>
      <c r="V323" s="34">
        <f>G323</f>
        <v>0</v>
      </c>
    </row>
    <row r="324" spans="1:22" ht="23.25" thickBot="1" x14ac:dyDescent="0.25">
      <c r="A324" s="502"/>
      <c r="B324" s="37" t="s">
        <v>38</v>
      </c>
      <c r="C324" s="37" t="s">
        <v>40</v>
      </c>
      <c r="D324" s="37" t="s">
        <v>23</v>
      </c>
      <c r="E324" s="510" t="s">
        <v>42</v>
      </c>
      <c r="F324" s="510"/>
      <c r="G324" s="511"/>
      <c r="H324" s="512"/>
      <c r="I324" s="513"/>
      <c r="J324" s="57" t="s">
        <v>1</v>
      </c>
      <c r="K324" s="58"/>
      <c r="L324" s="58"/>
      <c r="M324" s="97"/>
      <c r="N324" s="2"/>
      <c r="V324" s="34"/>
    </row>
    <row r="325" spans="1:22" ht="13.5" thickBot="1" x14ac:dyDescent="0.25">
      <c r="A325" s="503"/>
      <c r="B325" s="7"/>
      <c r="C325" s="7"/>
      <c r="D325" s="64"/>
      <c r="E325" s="49" t="s">
        <v>4</v>
      </c>
      <c r="F325" s="50"/>
      <c r="G325" s="514"/>
      <c r="H325" s="515"/>
      <c r="I325" s="516"/>
      <c r="J325" s="57" t="s">
        <v>0</v>
      </c>
      <c r="K325" s="58"/>
      <c r="L325" s="58"/>
      <c r="M325" s="97"/>
      <c r="N325" s="2"/>
      <c r="V325" s="34"/>
    </row>
    <row r="326" spans="1:22" ht="24" thickTop="1" thickBot="1" x14ac:dyDescent="0.25">
      <c r="A326" s="501">
        <f>A322+1</f>
        <v>78</v>
      </c>
      <c r="B326" s="45" t="s">
        <v>37</v>
      </c>
      <c r="C326" s="45" t="s">
        <v>39</v>
      </c>
      <c r="D326" s="45" t="s">
        <v>24</v>
      </c>
      <c r="E326" s="505" t="s">
        <v>41</v>
      </c>
      <c r="F326" s="505"/>
      <c r="G326" s="505" t="s">
        <v>32</v>
      </c>
      <c r="H326" s="506"/>
      <c r="I326" s="51"/>
      <c r="J326" s="27" t="s">
        <v>2</v>
      </c>
      <c r="K326" s="28"/>
      <c r="L326" s="28"/>
      <c r="M326" s="29"/>
      <c r="N326" s="2"/>
      <c r="V326" s="34"/>
    </row>
    <row r="327" spans="1:22" ht="13.5" thickBot="1" x14ac:dyDescent="0.25">
      <c r="A327" s="502"/>
      <c r="B327" s="7"/>
      <c r="C327" s="7"/>
      <c r="D327" s="4"/>
      <c r="E327" s="7"/>
      <c r="F327" s="7"/>
      <c r="G327" s="531"/>
      <c r="H327" s="465"/>
      <c r="I327" s="532"/>
      <c r="J327" s="55" t="s">
        <v>2</v>
      </c>
      <c r="K327" s="55"/>
      <c r="L327" s="55"/>
      <c r="M327" s="100"/>
      <c r="N327" s="2"/>
      <c r="V327" s="34">
        <f>G327</f>
        <v>0</v>
      </c>
    </row>
    <row r="328" spans="1:22" ht="23.25" thickBot="1" x14ac:dyDescent="0.25">
      <c r="A328" s="502"/>
      <c r="B328" s="37" t="s">
        <v>38</v>
      </c>
      <c r="C328" s="37" t="s">
        <v>40</v>
      </c>
      <c r="D328" s="37" t="s">
        <v>23</v>
      </c>
      <c r="E328" s="510" t="s">
        <v>42</v>
      </c>
      <c r="F328" s="510"/>
      <c r="G328" s="511"/>
      <c r="H328" s="512"/>
      <c r="I328" s="513"/>
      <c r="J328" s="57" t="s">
        <v>1</v>
      </c>
      <c r="K328" s="58"/>
      <c r="L328" s="58"/>
      <c r="M328" s="97"/>
      <c r="N328" s="2"/>
      <c r="V328" s="34"/>
    </row>
    <row r="329" spans="1:22" ht="13.5" thickBot="1" x14ac:dyDescent="0.25">
      <c r="A329" s="503"/>
      <c r="B329" s="7"/>
      <c r="C329" s="7"/>
      <c r="D329" s="64"/>
      <c r="E329" s="49" t="s">
        <v>4</v>
      </c>
      <c r="F329" s="50"/>
      <c r="G329" s="514"/>
      <c r="H329" s="515"/>
      <c r="I329" s="516"/>
      <c r="J329" s="57" t="s">
        <v>0</v>
      </c>
      <c r="K329" s="58"/>
      <c r="L329" s="58"/>
      <c r="M329" s="97"/>
      <c r="N329" s="2"/>
      <c r="V329" s="34"/>
    </row>
    <row r="330" spans="1:22" ht="24" thickTop="1" thickBot="1" x14ac:dyDescent="0.25">
      <c r="A330" s="501">
        <f>A326+1</f>
        <v>79</v>
      </c>
      <c r="B330" s="45" t="s">
        <v>37</v>
      </c>
      <c r="C330" s="45" t="s">
        <v>39</v>
      </c>
      <c r="D330" s="45" t="s">
        <v>24</v>
      </c>
      <c r="E330" s="505" t="s">
        <v>41</v>
      </c>
      <c r="F330" s="505"/>
      <c r="G330" s="505" t="s">
        <v>32</v>
      </c>
      <c r="H330" s="506"/>
      <c r="I330" s="51"/>
      <c r="J330" s="27" t="s">
        <v>2</v>
      </c>
      <c r="K330" s="28"/>
      <c r="L330" s="28"/>
      <c r="M330" s="29"/>
      <c r="N330" s="2"/>
      <c r="V330" s="34"/>
    </row>
    <row r="331" spans="1:22" ht="13.5" thickBot="1" x14ac:dyDescent="0.25">
      <c r="A331" s="502"/>
      <c r="B331" s="7"/>
      <c r="C331" s="7"/>
      <c r="D331" s="4"/>
      <c r="E331" s="7"/>
      <c r="F331" s="7"/>
      <c r="G331" s="531"/>
      <c r="H331" s="465"/>
      <c r="I331" s="532"/>
      <c r="J331" s="55" t="s">
        <v>2</v>
      </c>
      <c r="K331" s="55"/>
      <c r="L331" s="55"/>
      <c r="M331" s="100"/>
      <c r="N331" s="2"/>
      <c r="V331" s="34">
        <f>G331</f>
        <v>0</v>
      </c>
    </row>
    <row r="332" spans="1:22" ht="23.25" thickBot="1" x14ac:dyDescent="0.25">
      <c r="A332" s="502"/>
      <c r="B332" s="37" t="s">
        <v>38</v>
      </c>
      <c r="C332" s="37" t="s">
        <v>40</v>
      </c>
      <c r="D332" s="37" t="s">
        <v>23</v>
      </c>
      <c r="E332" s="510" t="s">
        <v>42</v>
      </c>
      <c r="F332" s="510"/>
      <c r="G332" s="511"/>
      <c r="H332" s="512"/>
      <c r="I332" s="513"/>
      <c r="J332" s="57" t="s">
        <v>1</v>
      </c>
      <c r="K332" s="58"/>
      <c r="L332" s="58"/>
      <c r="M332" s="97"/>
      <c r="N332" s="2"/>
      <c r="V332" s="34"/>
    </row>
    <row r="333" spans="1:22" ht="13.5" thickBot="1" x14ac:dyDescent="0.25">
      <c r="A333" s="503"/>
      <c r="B333" s="7"/>
      <c r="C333" s="7"/>
      <c r="D333" s="64"/>
      <c r="E333" s="49" t="s">
        <v>4</v>
      </c>
      <c r="F333" s="50"/>
      <c r="G333" s="514"/>
      <c r="H333" s="515"/>
      <c r="I333" s="516"/>
      <c r="J333" s="57" t="s">
        <v>0</v>
      </c>
      <c r="K333" s="58"/>
      <c r="L333" s="58"/>
      <c r="M333" s="97"/>
      <c r="N333" s="2"/>
      <c r="V333" s="34"/>
    </row>
    <row r="334" spans="1:22" ht="24" thickTop="1" thickBot="1" x14ac:dyDescent="0.25">
      <c r="A334" s="501">
        <f>A330+1</f>
        <v>80</v>
      </c>
      <c r="B334" s="45" t="s">
        <v>37</v>
      </c>
      <c r="C334" s="45" t="s">
        <v>39</v>
      </c>
      <c r="D334" s="45" t="s">
        <v>24</v>
      </c>
      <c r="E334" s="505" t="s">
        <v>41</v>
      </c>
      <c r="F334" s="505"/>
      <c r="G334" s="505" t="s">
        <v>32</v>
      </c>
      <c r="H334" s="506"/>
      <c r="I334" s="51"/>
      <c r="J334" s="27" t="s">
        <v>2</v>
      </c>
      <c r="K334" s="28"/>
      <c r="L334" s="28"/>
      <c r="M334" s="29"/>
      <c r="N334" s="2"/>
      <c r="V334" s="34"/>
    </row>
    <row r="335" spans="1:22" ht="13.5" thickBot="1" x14ac:dyDescent="0.25">
      <c r="A335" s="502"/>
      <c r="B335" s="7"/>
      <c r="C335" s="7"/>
      <c r="D335" s="4"/>
      <c r="E335" s="7"/>
      <c r="F335" s="7"/>
      <c r="G335" s="531"/>
      <c r="H335" s="465"/>
      <c r="I335" s="532"/>
      <c r="J335" s="55" t="s">
        <v>2</v>
      </c>
      <c r="K335" s="55"/>
      <c r="L335" s="55"/>
      <c r="M335" s="100"/>
      <c r="N335" s="2"/>
      <c r="V335" s="34">
        <f>G335</f>
        <v>0</v>
      </c>
    </row>
    <row r="336" spans="1:22" ht="23.25" thickBot="1" x14ac:dyDescent="0.25">
      <c r="A336" s="502"/>
      <c r="B336" s="37" t="s">
        <v>38</v>
      </c>
      <c r="C336" s="37" t="s">
        <v>40</v>
      </c>
      <c r="D336" s="37" t="s">
        <v>23</v>
      </c>
      <c r="E336" s="510" t="s">
        <v>42</v>
      </c>
      <c r="F336" s="510"/>
      <c r="G336" s="511"/>
      <c r="H336" s="512"/>
      <c r="I336" s="513"/>
      <c r="J336" s="57" t="s">
        <v>1</v>
      </c>
      <c r="K336" s="58"/>
      <c r="L336" s="58"/>
      <c r="M336" s="97"/>
      <c r="N336" s="2"/>
      <c r="V336" s="34"/>
    </row>
    <row r="337" spans="1:22" ht="13.5" thickBot="1" x14ac:dyDescent="0.25">
      <c r="A337" s="503"/>
      <c r="B337" s="7"/>
      <c r="C337" s="7"/>
      <c r="D337" s="64"/>
      <c r="E337" s="49" t="s">
        <v>4</v>
      </c>
      <c r="F337" s="50"/>
      <c r="G337" s="514"/>
      <c r="H337" s="515"/>
      <c r="I337" s="516"/>
      <c r="J337" s="57" t="s">
        <v>0</v>
      </c>
      <c r="K337" s="58"/>
      <c r="L337" s="58"/>
      <c r="M337" s="97"/>
      <c r="N337" s="2"/>
      <c r="V337" s="34"/>
    </row>
    <row r="338" spans="1:22" ht="24" thickTop="1" thickBot="1" x14ac:dyDescent="0.25">
      <c r="A338" s="501">
        <f>A334+1</f>
        <v>81</v>
      </c>
      <c r="B338" s="45" t="s">
        <v>37</v>
      </c>
      <c r="C338" s="45" t="s">
        <v>39</v>
      </c>
      <c r="D338" s="45" t="s">
        <v>24</v>
      </c>
      <c r="E338" s="505" t="s">
        <v>41</v>
      </c>
      <c r="F338" s="505"/>
      <c r="G338" s="505" t="s">
        <v>32</v>
      </c>
      <c r="H338" s="506"/>
      <c r="I338" s="51"/>
      <c r="J338" s="27" t="s">
        <v>2</v>
      </c>
      <c r="K338" s="28"/>
      <c r="L338" s="28"/>
      <c r="M338" s="29"/>
      <c r="N338" s="2"/>
      <c r="V338" s="34"/>
    </row>
    <row r="339" spans="1:22" ht="13.5" thickBot="1" x14ac:dyDescent="0.25">
      <c r="A339" s="502"/>
      <c r="B339" s="7"/>
      <c r="C339" s="7"/>
      <c r="D339" s="4"/>
      <c r="E339" s="7"/>
      <c r="F339" s="7"/>
      <c r="G339" s="531"/>
      <c r="H339" s="465"/>
      <c r="I339" s="532"/>
      <c r="J339" s="55" t="s">
        <v>2</v>
      </c>
      <c r="K339" s="55"/>
      <c r="L339" s="55"/>
      <c r="M339" s="100"/>
      <c r="N339" s="2"/>
      <c r="V339" s="34">
        <f>G339</f>
        <v>0</v>
      </c>
    </row>
    <row r="340" spans="1:22" ht="23.25" thickBot="1" x14ac:dyDescent="0.25">
      <c r="A340" s="502"/>
      <c r="B340" s="37" t="s">
        <v>38</v>
      </c>
      <c r="C340" s="37" t="s">
        <v>40</v>
      </c>
      <c r="D340" s="37" t="s">
        <v>23</v>
      </c>
      <c r="E340" s="510" t="s">
        <v>42</v>
      </c>
      <c r="F340" s="510"/>
      <c r="G340" s="511"/>
      <c r="H340" s="512"/>
      <c r="I340" s="513"/>
      <c r="J340" s="57" t="s">
        <v>1</v>
      </c>
      <c r="K340" s="58"/>
      <c r="L340" s="58"/>
      <c r="M340" s="97"/>
      <c r="N340" s="2"/>
      <c r="V340" s="34"/>
    </row>
    <row r="341" spans="1:22" ht="13.5" thickBot="1" x14ac:dyDescent="0.25">
      <c r="A341" s="503"/>
      <c r="B341" s="7"/>
      <c r="C341" s="7"/>
      <c r="D341" s="64"/>
      <c r="E341" s="49" t="s">
        <v>4</v>
      </c>
      <c r="F341" s="50"/>
      <c r="G341" s="514"/>
      <c r="H341" s="515"/>
      <c r="I341" s="516"/>
      <c r="J341" s="57" t="s">
        <v>0</v>
      </c>
      <c r="K341" s="58"/>
      <c r="L341" s="58"/>
      <c r="M341" s="97"/>
      <c r="N341" s="2"/>
      <c r="V341" s="34"/>
    </row>
    <row r="342" spans="1:22" ht="24" thickTop="1" thickBot="1" x14ac:dyDescent="0.25">
      <c r="A342" s="501">
        <f>A338+1</f>
        <v>82</v>
      </c>
      <c r="B342" s="45" t="s">
        <v>37</v>
      </c>
      <c r="C342" s="45" t="s">
        <v>39</v>
      </c>
      <c r="D342" s="45" t="s">
        <v>24</v>
      </c>
      <c r="E342" s="505" t="s">
        <v>41</v>
      </c>
      <c r="F342" s="505"/>
      <c r="G342" s="505" t="s">
        <v>32</v>
      </c>
      <c r="H342" s="506"/>
      <c r="I342" s="51"/>
      <c r="J342" s="27" t="s">
        <v>2</v>
      </c>
      <c r="K342" s="28"/>
      <c r="L342" s="28"/>
      <c r="M342" s="29"/>
      <c r="N342" s="2"/>
      <c r="V342" s="34"/>
    </row>
    <row r="343" spans="1:22" ht="13.5" thickBot="1" x14ac:dyDescent="0.25">
      <c r="A343" s="502"/>
      <c r="B343" s="7"/>
      <c r="C343" s="7"/>
      <c r="D343" s="4"/>
      <c r="E343" s="7"/>
      <c r="F343" s="7"/>
      <c r="G343" s="531"/>
      <c r="H343" s="465"/>
      <c r="I343" s="532"/>
      <c r="J343" s="55" t="s">
        <v>2</v>
      </c>
      <c r="K343" s="55"/>
      <c r="L343" s="55"/>
      <c r="M343" s="100"/>
      <c r="N343" s="2"/>
      <c r="V343" s="34">
        <f>G343</f>
        <v>0</v>
      </c>
    </row>
    <row r="344" spans="1:22" ht="23.25" thickBot="1" x14ac:dyDescent="0.25">
      <c r="A344" s="502"/>
      <c r="B344" s="37" t="s">
        <v>38</v>
      </c>
      <c r="C344" s="37" t="s">
        <v>40</v>
      </c>
      <c r="D344" s="37" t="s">
        <v>23</v>
      </c>
      <c r="E344" s="510" t="s">
        <v>42</v>
      </c>
      <c r="F344" s="510"/>
      <c r="G344" s="511"/>
      <c r="H344" s="512"/>
      <c r="I344" s="513"/>
      <c r="J344" s="57" t="s">
        <v>1</v>
      </c>
      <c r="K344" s="58"/>
      <c r="L344" s="58"/>
      <c r="M344" s="97"/>
      <c r="N344" s="2"/>
      <c r="V344" s="34"/>
    </row>
    <row r="345" spans="1:22" ht="13.5" thickBot="1" x14ac:dyDescent="0.25">
      <c r="A345" s="503"/>
      <c r="B345" s="7"/>
      <c r="C345" s="7"/>
      <c r="D345" s="64"/>
      <c r="E345" s="49" t="s">
        <v>4</v>
      </c>
      <c r="F345" s="50"/>
      <c r="G345" s="514"/>
      <c r="H345" s="515"/>
      <c r="I345" s="516"/>
      <c r="J345" s="57" t="s">
        <v>0</v>
      </c>
      <c r="K345" s="58"/>
      <c r="L345" s="58"/>
      <c r="M345" s="97"/>
      <c r="N345" s="2"/>
      <c r="V345" s="34"/>
    </row>
    <row r="346" spans="1:22" ht="24" thickTop="1" thickBot="1" x14ac:dyDescent="0.25">
      <c r="A346" s="501">
        <f>A342+1</f>
        <v>83</v>
      </c>
      <c r="B346" s="45" t="s">
        <v>37</v>
      </c>
      <c r="C346" s="45" t="s">
        <v>39</v>
      </c>
      <c r="D346" s="45" t="s">
        <v>24</v>
      </c>
      <c r="E346" s="505" t="s">
        <v>41</v>
      </c>
      <c r="F346" s="505"/>
      <c r="G346" s="505" t="s">
        <v>32</v>
      </c>
      <c r="H346" s="506"/>
      <c r="I346" s="51"/>
      <c r="J346" s="27" t="s">
        <v>2</v>
      </c>
      <c r="K346" s="28"/>
      <c r="L346" s="28"/>
      <c r="M346" s="29"/>
      <c r="N346" s="2"/>
      <c r="V346" s="34"/>
    </row>
    <row r="347" spans="1:22" ht="13.5" thickBot="1" x14ac:dyDescent="0.25">
      <c r="A347" s="502"/>
      <c r="B347" s="7"/>
      <c r="C347" s="7"/>
      <c r="D347" s="4"/>
      <c r="E347" s="7"/>
      <c r="F347" s="7"/>
      <c r="G347" s="531"/>
      <c r="H347" s="465"/>
      <c r="I347" s="532"/>
      <c r="J347" s="55" t="s">
        <v>2</v>
      </c>
      <c r="K347" s="55"/>
      <c r="L347" s="55"/>
      <c r="M347" s="100"/>
      <c r="N347" s="2"/>
      <c r="V347" s="34">
        <f>G347</f>
        <v>0</v>
      </c>
    </row>
    <row r="348" spans="1:22" ht="23.25" thickBot="1" x14ac:dyDescent="0.25">
      <c r="A348" s="502"/>
      <c r="B348" s="37" t="s">
        <v>38</v>
      </c>
      <c r="C348" s="37" t="s">
        <v>40</v>
      </c>
      <c r="D348" s="37" t="s">
        <v>23</v>
      </c>
      <c r="E348" s="510" t="s">
        <v>42</v>
      </c>
      <c r="F348" s="510"/>
      <c r="G348" s="511"/>
      <c r="H348" s="512"/>
      <c r="I348" s="513"/>
      <c r="J348" s="57" t="s">
        <v>1</v>
      </c>
      <c r="K348" s="58"/>
      <c r="L348" s="58"/>
      <c r="M348" s="97"/>
      <c r="N348" s="2"/>
      <c r="V348" s="34"/>
    </row>
    <row r="349" spans="1:22" ht="13.5" thickBot="1" x14ac:dyDescent="0.25">
      <c r="A349" s="503"/>
      <c r="B349" s="7"/>
      <c r="C349" s="7"/>
      <c r="D349" s="64"/>
      <c r="E349" s="49" t="s">
        <v>4</v>
      </c>
      <c r="F349" s="50"/>
      <c r="G349" s="514"/>
      <c r="H349" s="515"/>
      <c r="I349" s="516"/>
      <c r="J349" s="57" t="s">
        <v>0</v>
      </c>
      <c r="K349" s="58"/>
      <c r="L349" s="58"/>
      <c r="M349" s="97"/>
      <c r="N349" s="2"/>
      <c r="V349" s="34"/>
    </row>
    <row r="350" spans="1:22" ht="24" thickTop="1" thickBot="1" x14ac:dyDescent="0.25">
      <c r="A350" s="501">
        <f>A346+1</f>
        <v>84</v>
      </c>
      <c r="B350" s="45" t="s">
        <v>37</v>
      </c>
      <c r="C350" s="45" t="s">
        <v>39</v>
      </c>
      <c r="D350" s="45" t="s">
        <v>24</v>
      </c>
      <c r="E350" s="505" t="s">
        <v>41</v>
      </c>
      <c r="F350" s="505"/>
      <c r="G350" s="505" t="s">
        <v>32</v>
      </c>
      <c r="H350" s="506"/>
      <c r="I350" s="51"/>
      <c r="J350" s="27" t="s">
        <v>2</v>
      </c>
      <c r="K350" s="28"/>
      <c r="L350" s="28"/>
      <c r="M350" s="29"/>
      <c r="N350" s="2"/>
      <c r="V350" s="34"/>
    </row>
    <row r="351" spans="1:22" ht="13.5" thickBot="1" x14ac:dyDescent="0.25">
      <c r="A351" s="502"/>
      <c r="B351" s="7"/>
      <c r="C351" s="7"/>
      <c r="D351" s="4"/>
      <c r="E351" s="7"/>
      <c r="F351" s="7"/>
      <c r="G351" s="531"/>
      <c r="H351" s="465"/>
      <c r="I351" s="532"/>
      <c r="J351" s="55" t="s">
        <v>2</v>
      </c>
      <c r="K351" s="55"/>
      <c r="L351" s="55"/>
      <c r="M351" s="100"/>
      <c r="N351" s="2"/>
      <c r="V351" s="34">
        <f>G351</f>
        <v>0</v>
      </c>
    </row>
    <row r="352" spans="1:22" ht="23.25" thickBot="1" x14ac:dyDescent="0.25">
      <c r="A352" s="502"/>
      <c r="B352" s="37" t="s">
        <v>38</v>
      </c>
      <c r="C352" s="37" t="s">
        <v>40</v>
      </c>
      <c r="D352" s="37" t="s">
        <v>23</v>
      </c>
      <c r="E352" s="510" t="s">
        <v>42</v>
      </c>
      <c r="F352" s="510"/>
      <c r="G352" s="511"/>
      <c r="H352" s="512"/>
      <c r="I352" s="513"/>
      <c r="J352" s="57" t="s">
        <v>1</v>
      </c>
      <c r="K352" s="58"/>
      <c r="L352" s="58"/>
      <c r="M352" s="97"/>
      <c r="N352" s="2"/>
      <c r="V352" s="34"/>
    </row>
    <row r="353" spans="1:22" ht="13.5" thickBot="1" x14ac:dyDescent="0.25">
      <c r="A353" s="503"/>
      <c r="B353" s="7"/>
      <c r="C353" s="7"/>
      <c r="D353" s="64"/>
      <c r="E353" s="49" t="s">
        <v>4</v>
      </c>
      <c r="F353" s="50"/>
      <c r="G353" s="514"/>
      <c r="H353" s="515"/>
      <c r="I353" s="516"/>
      <c r="J353" s="57" t="s">
        <v>0</v>
      </c>
      <c r="K353" s="58"/>
      <c r="L353" s="58"/>
      <c r="M353" s="97"/>
      <c r="N353" s="2"/>
      <c r="V353" s="34"/>
    </row>
    <row r="354" spans="1:22" ht="24" thickTop="1" thickBot="1" x14ac:dyDescent="0.25">
      <c r="A354" s="501">
        <f>A350+1</f>
        <v>85</v>
      </c>
      <c r="B354" s="45" t="s">
        <v>37</v>
      </c>
      <c r="C354" s="45" t="s">
        <v>39</v>
      </c>
      <c r="D354" s="45" t="s">
        <v>24</v>
      </c>
      <c r="E354" s="505" t="s">
        <v>41</v>
      </c>
      <c r="F354" s="505"/>
      <c r="G354" s="505" t="s">
        <v>32</v>
      </c>
      <c r="H354" s="506"/>
      <c r="I354" s="51"/>
      <c r="J354" s="27" t="s">
        <v>2</v>
      </c>
      <c r="K354" s="28"/>
      <c r="L354" s="28"/>
      <c r="M354" s="29"/>
      <c r="N354" s="2"/>
      <c r="V354" s="34"/>
    </row>
    <row r="355" spans="1:22" ht="13.5" thickBot="1" x14ac:dyDescent="0.25">
      <c r="A355" s="502"/>
      <c r="B355" s="7"/>
      <c r="C355" s="7"/>
      <c r="D355" s="4"/>
      <c r="E355" s="7"/>
      <c r="F355" s="7"/>
      <c r="G355" s="531"/>
      <c r="H355" s="465"/>
      <c r="I355" s="532"/>
      <c r="J355" s="55" t="s">
        <v>2</v>
      </c>
      <c r="K355" s="55"/>
      <c r="L355" s="55"/>
      <c r="M355" s="100"/>
      <c r="N355" s="2"/>
      <c r="V355" s="34">
        <f>G355</f>
        <v>0</v>
      </c>
    </row>
    <row r="356" spans="1:22" ht="23.25" thickBot="1" x14ac:dyDescent="0.25">
      <c r="A356" s="502"/>
      <c r="B356" s="37" t="s">
        <v>38</v>
      </c>
      <c r="C356" s="37" t="s">
        <v>40</v>
      </c>
      <c r="D356" s="37" t="s">
        <v>23</v>
      </c>
      <c r="E356" s="510" t="s">
        <v>42</v>
      </c>
      <c r="F356" s="510"/>
      <c r="G356" s="511"/>
      <c r="H356" s="512"/>
      <c r="I356" s="513"/>
      <c r="J356" s="57" t="s">
        <v>1</v>
      </c>
      <c r="K356" s="58"/>
      <c r="L356" s="58"/>
      <c r="M356" s="97"/>
      <c r="N356" s="2"/>
      <c r="V356" s="34"/>
    </row>
    <row r="357" spans="1:22" ht="13.5" thickBot="1" x14ac:dyDescent="0.25">
      <c r="A357" s="503"/>
      <c r="B357" s="7"/>
      <c r="C357" s="7"/>
      <c r="D357" s="64"/>
      <c r="E357" s="49" t="s">
        <v>4</v>
      </c>
      <c r="F357" s="50"/>
      <c r="G357" s="514"/>
      <c r="H357" s="515"/>
      <c r="I357" s="516"/>
      <c r="J357" s="57" t="s">
        <v>0</v>
      </c>
      <c r="K357" s="58"/>
      <c r="L357" s="58"/>
      <c r="M357" s="97"/>
      <c r="N357" s="2"/>
      <c r="V357" s="34"/>
    </row>
    <row r="358" spans="1:22" ht="24" thickTop="1" thickBot="1" x14ac:dyDescent="0.25">
      <c r="A358" s="501">
        <f>A354+1</f>
        <v>86</v>
      </c>
      <c r="B358" s="45" t="s">
        <v>37</v>
      </c>
      <c r="C358" s="45" t="s">
        <v>39</v>
      </c>
      <c r="D358" s="45" t="s">
        <v>24</v>
      </c>
      <c r="E358" s="505" t="s">
        <v>41</v>
      </c>
      <c r="F358" s="505"/>
      <c r="G358" s="505" t="s">
        <v>32</v>
      </c>
      <c r="H358" s="506"/>
      <c r="I358" s="51"/>
      <c r="J358" s="27" t="s">
        <v>2</v>
      </c>
      <c r="K358" s="28"/>
      <c r="L358" s="28"/>
      <c r="M358" s="29"/>
      <c r="N358" s="2"/>
      <c r="V358" s="34"/>
    </row>
    <row r="359" spans="1:22" ht="13.5" thickBot="1" x14ac:dyDescent="0.25">
      <c r="A359" s="502"/>
      <c r="B359" s="7"/>
      <c r="C359" s="7"/>
      <c r="D359" s="4"/>
      <c r="E359" s="7"/>
      <c r="F359" s="7"/>
      <c r="G359" s="531"/>
      <c r="H359" s="465"/>
      <c r="I359" s="532"/>
      <c r="J359" s="55" t="s">
        <v>2</v>
      </c>
      <c r="K359" s="55"/>
      <c r="L359" s="55"/>
      <c r="M359" s="100"/>
      <c r="N359" s="2"/>
      <c r="V359" s="34">
        <f>G359</f>
        <v>0</v>
      </c>
    </row>
    <row r="360" spans="1:22" ht="23.25" thickBot="1" x14ac:dyDescent="0.25">
      <c r="A360" s="502"/>
      <c r="B360" s="37" t="s">
        <v>38</v>
      </c>
      <c r="C360" s="37" t="s">
        <v>40</v>
      </c>
      <c r="D360" s="37" t="s">
        <v>23</v>
      </c>
      <c r="E360" s="510" t="s">
        <v>42</v>
      </c>
      <c r="F360" s="510"/>
      <c r="G360" s="511"/>
      <c r="H360" s="512"/>
      <c r="I360" s="513"/>
      <c r="J360" s="57" t="s">
        <v>1</v>
      </c>
      <c r="K360" s="58"/>
      <c r="L360" s="58"/>
      <c r="M360" s="97"/>
      <c r="N360" s="2"/>
      <c r="V360" s="34"/>
    </row>
    <row r="361" spans="1:22" ht="13.5" thickBot="1" x14ac:dyDescent="0.25">
      <c r="A361" s="503"/>
      <c r="B361" s="7"/>
      <c r="C361" s="7"/>
      <c r="D361" s="64"/>
      <c r="E361" s="49" t="s">
        <v>4</v>
      </c>
      <c r="F361" s="50"/>
      <c r="G361" s="514"/>
      <c r="H361" s="515"/>
      <c r="I361" s="516"/>
      <c r="J361" s="57" t="s">
        <v>0</v>
      </c>
      <c r="K361" s="58"/>
      <c r="L361" s="58"/>
      <c r="M361" s="97"/>
      <c r="N361" s="2"/>
      <c r="V361" s="34"/>
    </row>
    <row r="362" spans="1:22" ht="24" thickTop="1" thickBot="1" x14ac:dyDescent="0.25">
      <c r="A362" s="501">
        <f>A358+1</f>
        <v>87</v>
      </c>
      <c r="B362" s="45" t="s">
        <v>37</v>
      </c>
      <c r="C362" s="45" t="s">
        <v>39</v>
      </c>
      <c r="D362" s="45" t="s">
        <v>24</v>
      </c>
      <c r="E362" s="505" t="s">
        <v>41</v>
      </c>
      <c r="F362" s="505"/>
      <c r="G362" s="505" t="s">
        <v>32</v>
      </c>
      <c r="H362" s="506"/>
      <c r="I362" s="51"/>
      <c r="J362" s="27" t="s">
        <v>2</v>
      </c>
      <c r="K362" s="28"/>
      <c r="L362" s="28"/>
      <c r="M362" s="29"/>
      <c r="N362" s="2"/>
      <c r="V362" s="34"/>
    </row>
    <row r="363" spans="1:22" ht="13.5" thickBot="1" x14ac:dyDescent="0.25">
      <c r="A363" s="502"/>
      <c r="B363" s="7"/>
      <c r="C363" s="7"/>
      <c r="D363" s="4"/>
      <c r="E363" s="7"/>
      <c r="F363" s="7"/>
      <c r="G363" s="531"/>
      <c r="H363" s="465"/>
      <c r="I363" s="532"/>
      <c r="J363" s="55" t="s">
        <v>2</v>
      </c>
      <c r="K363" s="55"/>
      <c r="L363" s="55"/>
      <c r="M363" s="100"/>
      <c r="N363" s="2"/>
      <c r="V363" s="34">
        <f>G363</f>
        <v>0</v>
      </c>
    </row>
    <row r="364" spans="1:22" ht="23.25" thickBot="1" x14ac:dyDescent="0.25">
      <c r="A364" s="502"/>
      <c r="B364" s="37" t="s">
        <v>38</v>
      </c>
      <c r="C364" s="37" t="s">
        <v>40</v>
      </c>
      <c r="D364" s="37" t="s">
        <v>23</v>
      </c>
      <c r="E364" s="510" t="s">
        <v>42</v>
      </c>
      <c r="F364" s="510"/>
      <c r="G364" s="511"/>
      <c r="H364" s="512"/>
      <c r="I364" s="513"/>
      <c r="J364" s="57" t="s">
        <v>1</v>
      </c>
      <c r="K364" s="58"/>
      <c r="L364" s="58"/>
      <c r="M364" s="97"/>
      <c r="N364" s="2"/>
      <c r="V364" s="34"/>
    </row>
    <row r="365" spans="1:22" ht="13.5" thickBot="1" x14ac:dyDescent="0.25">
      <c r="A365" s="503"/>
      <c r="B365" s="7"/>
      <c r="C365" s="7"/>
      <c r="D365" s="64"/>
      <c r="E365" s="49" t="s">
        <v>4</v>
      </c>
      <c r="F365" s="50"/>
      <c r="G365" s="514"/>
      <c r="H365" s="515"/>
      <c r="I365" s="516"/>
      <c r="J365" s="57" t="s">
        <v>0</v>
      </c>
      <c r="K365" s="58"/>
      <c r="L365" s="58"/>
      <c r="M365" s="97"/>
      <c r="N365" s="2"/>
      <c r="V365" s="34"/>
    </row>
    <row r="366" spans="1:22" ht="24" thickTop="1" thickBot="1" x14ac:dyDescent="0.25">
      <c r="A366" s="501">
        <f>A362+1</f>
        <v>88</v>
      </c>
      <c r="B366" s="45" t="s">
        <v>37</v>
      </c>
      <c r="C366" s="45" t="s">
        <v>39</v>
      </c>
      <c r="D366" s="45" t="s">
        <v>24</v>
      </c>
      <c r="E366" s="505" t="s">
        <v>41</v>
      </c>
      <c r="F366" s="505"/>
      <c r="G366" s="505" t="s">
        <v>32</v>
      </c>
      <c r="H366" s="506"/>
      <c r="I366" s="51"/>
      <c r="J366" s="27" t="s">
        <v>2</v>
      </c>
      <c r="K366" s="28"/>
      <c r="L366" s="28"/>
      <c r="M366" s="29"/>
      <c r="N366" s="2"/>
      <c r="V366" s="34"/>
    </row>
    <row r="367" spans="1:22" ht="13.5" thickBot="1" x14ac:dyDescent="0.25">
      <c r="A367" s="502"/>
      <c r="B367" s="7"/>
      <c r="C367" s="7"/>
      <c r="D367" s="4"/>
      <c r="E367" s="7"/>
      <c r="F367" s="7"/>
      <c r="G367" s="531"/>
      <c r="H367" s="465"/>
      <c r="I367" s="532"/>
      <c r="J367" s="55" t="s">
        <v>2</v>
      </c>
      <c r="K367" s="55"/>
      <c r="L367" s="55"/>
      <c r="M367" s="100"/>
      <c r="N367" s="2"/>
      <c r="V367" s="34">
        <f>G367</f>
        <v>0</v>
      </c>
    </row>
    <row r="368" spans="1:22" ht="23.25" thickBot="1" x14ac:dyDescent="0.25">
      <c r="A368" s="502"/>
      <c r="B368" s="37" t="s">
        <v>38</v>
      </c>
      <c r="C368" s="37" t="s">
        <v>40</v>
      </c>
      <c r="D368" s="37" t="s">
        <v>23</v>
      </c>
      <c r="E368" s="510" t="s">
        <v>42</v>
      </c>
      <c r="F368" s="510"/>
      <c r="G368" s="511"/>
      <c r="H368" s="512"/>
      <c r="I368" s="513"/>
      <c r="J368" s="57" t="s">
        <v>1</v>
      </c>
      <c r="K368" s="58"/>
      <c r="L368" s="58"/>
      <c r="M368" s="97"/>
      <c r="N368" s="2"/>
      <c r="V368" s="34"/>
    </row>
    <row r="369" spans="1:22" ht="13.5" thickBot="1" x14ac:dyDescent="0.25">
      <c r="A369" s="503"/>
      <c r="B369" s="7"/>
      <c r="C369" s="7"/>
      <c r="D369" s="64"/>
      <c r="E369" s="49" t="s">
        <v>4</v>
      </c>
      <c r="F369" s="50"/>
      <c r="G369" s="514"/>
      <c r="H369" s="515"/>
      <c r="I369" s="516"/>
      <c r="J369" s="57" t="s">
        <v>0</v>
      </c>
      <c r="K369" s="58"/>
      <c r="L369" s="58"/>
      <c r="M369" s="97"/>
      <c r="N369" s="2"/>
      <c r="V369" s="34"/>
    </row>
    <row r="370" spans="1:22" ht="24" thickTop="1" thickBot="1" x14ac:dyDescent="0.25">
      <c r="A370" s="501">
        <f>A366+1</f>
        <v>89</v>
      </c>
      <c r="B370" s="45" t="s">
        <v>37</v>
      </c>
      <c r="C370" s="45" t="s">
        <v>39</v>
      </c>
      <c r="D370" s="45" t="s">
        <v>24</v>
      </c>
      <c r="E370" s="505" t="s">
        <v>41</v>
      </c>
      <c r="F370" s="505"/>
      <c r="G370" s="505" t="s">
        <v>32</v>
      </c>
      <c r="H370" s="506"/>
      <c r="I370" s="51"/>
      <c r="J370" s="27" t="s">
        <v>2</v>
      </c>
      <c r="K370" s="28"/>
      <c r="L370" s="28"/>
      <c r="M370" s="29"/>
      <c r="N370" s="2"/>
      <c r="V370" s="34"/>
    </row>
    <row r="371" spans="1:22" ht="13.5" thickBot="1" x14ac:dyDescent="0.25">
      <c r="A371" s="502"/>
      <c r="B371" s="7"/>
      <c r="C371" s="7"/>
      <c r="D371" s="4"/>
      <c r="E371" s="7"/>
      <c r="F371" s="7"/>
      <c r="G371" s="531"/>
      <c r="H371" s="465"/>
      <c r="I371" s="532"/>
      <c r="J371" s="55" t="s">
        <v>2</v>
      </c>
      <c r="K371" s="55"/>
      <c r="L371" s="55"/>
      <c r="M371" s="100"/>
      <c r="N371" s="2"/>
      <c r="V371" s="34">
        <f>G371</f>
        <v>0</v>
      </c>
    </row>
    <row r="372" spans="1:22" ht="23.25" thickBot="1" x14ac:dyDescent="0.25">
      <c r="A372" s="502"/>
      <c r="B372" s="37" t="s">
        <v>38</v>
      </c>
      <c r="C372" s="37" t="s">
        <v>40</v>
      </c>
      <c r="D372" s="37" t="s">
        <v>23</v>
      </c>
      <c r="E372" s="510" t="s">
        <v>42</v>
      </c>
      <c r="F372" s="510"/>
      <c r="G372" s="511"/>
      <c r="H372" s="512"/>
      <c r="I372" s="513"/>
      <c r="J372" s="57" t="s">
        <v>1</v>
      </c>
      <c r="K372" s="58"/>
      <c r="L372" s="58"/>
      <c r="M372" s="97"/>
      <c r="N372" s="2"/>
      <c r="V372" s="34"/>
    </row>
    <row r="373" spans="1:22" ht="13.5" thickBot="1" x14ac:dyDescent="0.25">
      <c r="A373" s="503"/>
      <c r="B373" s="7"/>
      <c r="C373" s="7"/>
      <c r="D373" s="64"/>
      <c r="E373" s="49" t="s">
        <v>4</v>
      </c>
      <c r="F373" s="50"/>
      <c r="G373" s="514"/>
      <c r="H373" s="515"/>
      <c r="I373" s="516"/>
      <c r="J373" s="57" t="s">
        <v>0</v>
      </c>
      <c r="K373" s="58"/>
      <c r="L373" s="58"/>
      <c r="M373" s="97"/>
      <c r="N373" s="2"/>
      <c r="V373" s="34"/>
    </row>
    <row r="374" spans="1:22" ht="24" thickTop="1" thickBot="1" x14ac:dyDescent="0.25">
      <c r="A374" s="501">
        <f>A370+1</f>
        <v>90</v>
      </c>
      <c r="B374" s="45" t="s">
        <v>37</v>
      </c>
      <c r="C374" s="45" t="s">
        <v>39</v>
      </c>
      <c r="D374" s="45" t="s">
        <v>24</v>
      </c>
      <c r="E374" s="505" t="s">
        <v>41</v>
      </c>
      <c r="F374" s="505"/>
      <c r="G374" s="505" t="s">
        <v>32</v>
      </c>
      <c r="H374" s="506"/>
      <c r="I374" s="51"/>
      <c r="J374" s="27" t="s">
        <v>2</v>
      </c>
      <c r="K374" s="28"/>
      <c r="L374" s="28"/>
      <c r="M374" s="29"/>
      <c r="N374" s="2"/>
      <c r="V374" s="34"/>
    </row>
    <row r="375" spans="1:22" ht="13.5" thickBot="1" x14ac:dyDescent="0.25">
      <c r="A375" s="502"/>
      <c r="B375" s="7"/>
      <c r="C375" s="7"/>
      <c r="D375" s="4"/>
      <c r="E375" s="7"/>
      <c r="F375" s="7"/>
      <c r="G375" s="531"/>
      <c r="H375" s="465"/>
      <c r="I375" s="532"/>
      <c r="J375" s="55" t="s">
        <v>2</v>
      </c>
      <c r="K375" s="55"/>
      <c r="L375" s="55"/>
      <c r="M375" s="100"/>
      <c r="N375" s="2"/>
      <c r="V375" s="34">
        <f>G375</f>
        <v>0</v>
      </c>
    </row>
    <row r="376" spans="1:22" ht="23.25" thickBot="1" x14ac:dyDescent="0.25">
      <c r="A376" s="502"/>
      <c r="B376" s="37" t="s">
        <v>38</v>
      </c>
      <c r="C376" s="37" t="s">
        <v>40</v>
      </c>
      <c r="D376" s="37" t="s">
        <v>23</v>
      </c>
      <c r="E376" s="510" t="s">
        <v>42</v>
      </c>
      <c r="F376" s="510"/>
      <c r="G376" s="511"/>
      <c r="H376" s="512"/>
      <c r="I376" s="513"/>
      <c r="J376" s="57" t="s">
        <v>1</v>
      </c>
      <c r="K376" s="58"/>
      <c r="L376" s="58"/>
      <c r="M376" s="97"/>
      <c r="N376" s="2"/>
      <c r="V376" s="34"/>
    </row>
    <row r="377" spans="1:22" ht="13.5" thickBot="1" x14ac:dyDescent="0.25">
      <c r="A377" s="503"/>
      <c r="B377" s="7"/>
      <c r="C377" s="7"/>
      <c r="D377" s="64"/>
      <c r="E377" s="49" t="s">
        <v>4</v>
      </c>
      <c r="F377" s="50"/>
      <c r="G377" s="514"/>
      <c r="H377" s="515"/>
      <c r="I377" s="516"/>
      <c r="J377" s="57" t="s">
        <v>0</v>
      </c>
      <c r="K377" s="58"/>
      <c r="L377" s="58"/>
      <c r="M377" s="97"/>
      <c r="N377" s="2"/>
      <c r="V377" s="34"/>
    </row>
    <row r="378" spans="1:22" ht="24" thickTop="1" thickBot="1" x14ac:dyDescent="0.25">
      <c r="A378" s="501">
        <f>A374+1</f>
        <v>91</v>
      </c>
      <c r="B378" s="45" t="s">
        <v>37</v>
      </c>
      <c r="C378" s="45" t="s">
        <v>39</v>
      </c>
      <c r="D378" s="45" t="s">
        <v>24</v>
      </c>
      <c r="E378" s="505" t="s">
        <v>41</v>
      </c>
      <c r="F378" s="505"/>
      <c r="G378" s="505" t="s">
        <v>32</v>
      </c>
      <c r="H378" s="506"/>
      <c r="I378" s="51"/>
      <c r="J378" s="27" t="s">
        <v>2</v>
      </c>
      <c r="K378" s="28"/>
      <c r="L378" s="28"/>
      <c r="M378" s="29"/>
      <c r="N378" s="2"/>
      <c r="V378" s="34"/>
    </row>
    <row r="379" spans="1:22" ht="13.5" thickBot="1" x14ac:dyDescent="0.25">
      <c r="A379" s="502"/>
      <c r="B379" s="7"/>
      <c r="C379" s="7"/>
      <c r="D379" s="4"/>
      <c r="E379" s="7"/>
      <c r="F379" s="7"/>
      <c r="G379" s="531"/>
      <c r="H379" s="465"/>
      <c r="I379" s="532"/>
      <c r="J379" s="55" t="s">
        <v>2</v>
      </c>
      <c r="K379" s="55"/>
      <c r="L379" s="55"/>
      <c r="M379" s="100"/>
      <c r="N379" s="2"/>
      <c r="V379" s="34">
        <f>G379</f>
        <v>0</v>
      </c>
    </row>
    <row r="380" spans="1:22" ht="23.25" thickBot="1" x14ac:dyDescent="0.25">
      <c r="A380" s="502"/>
      <c r="B380" s="37" t="s">
        <v>38</v>
      </c>
      <c r="C380" s="37" t="s">
        <v>40</v>
      </c>
      <c r="D380" s="37" t="s">
        <v>23</v>
      </c>
      <c r="E380" s="510" t="s">
        <v>42</v>
      </c>
      <c r="F380" s="510"/>
      <c r="G380" s="511"/>
      <c r="H380" s="512"/>
      <c r="I380" s="513"/>
      <c r="J380" s="57" t="s">
        <v>1</v>
      </c>
      <c r="K380" s="58"/>
      <c r="L380" s="58"/>
      <c r="M380" s="97"/>
      <c r="N380" s="2"/>
      <c r="V380" s="34"/>
    </row>
    <row r="381" spans="1:22" ht="13.5" thickBot="1" x14ac:dyDescent="0.25">
      <c r="A381" s="503"/>
      <c r="B381" s="7"/>
      <c r="C381" s="7"/>
      <c r="D381" s="64"/>
      <c r="E381" s="49" t="s">
        <v>4</v>
      </c>
      <c r="F381" s="50"/>
      <c r="G381" s="514"/>
      <c r="H381" s="515"/>
      <c r="I381" s="516"/>
      <c r="J381" s="57" t="s">
        <v>0</v>
      </c>
      <c r="K381" s="58"/>
      <c r="L381" s="58"/>
      <c r="M381" s="97"/>
      <c r="N381" s="2"/>
      <c r="V381" s="34"/>
    </row>
    <row r="382" spans="1:22" ht="24" thickTop="1" thickBot="1" x14ac:dyDescent="0.25">
      <c r="A382" s="501">
        <f>A378+1</f>
        <v>92</v>
      </c>
      <c r="B382" s="45" t="s">
        <v>37</v>
      </c>
      <c r="C382" s="45" t="s">
        <v>39</v>
      </c>
      <c r="D382" s="45" t="s">
        <v>24</v>
      </c>
      <c r="E382" s="505" t="s">
        <v>41</v>
      </c>
      <c r="F382" s="505"/>
      <c r="G382" s="505" t="s">
        <v>32</v>
      </c>
      <c r="H382" s="506"/>
      <c r="I382" s="51"/>
      <c r="J382" s="27" t="s">
        <v>2</v>
      </c>
      <c r="K382" s="28"/>
      <c r="L382" s="28"/>
      <c r="M382" s="29"/>
      <c r="N382" s="2"/>
      <c r="V382" s="34"/>
    </row>
    <row r="383" spans="1:22" ht="13.5" thickBot="1" x14ac:dyDescent="0.25">
      <c r="A383" s="502"/>
      <c r="B383" s="7"/>
      <c r="C383" s="7"/>
      <c r="D383" s="4"/>
      <c r="E383" s="7"/>
      <c r="F383" s="7"/>
      <c r="G383" s="531"/>
      <c r="H383" s="465"/>
      <c r="I383" s="532"/>
      <c r="J383" s="55" t="s">
        <v>2</v>
      </c>
      <c r="K383" s="55"/>
      <c r="L383" s="55"/>
      <c r="M383" s="100"/>
      <c r="N383" s="2"/>
      <c r="V383" s="34">
        <f>G383</f>
        <v>0</v>
      </c>
    </row>
    <row r="384" spans="1:22" ht="23.25" thickBot="1" x14ac:dyDescent="0.25">
      <c r="A384" s="502"/>
      <c r="B384" s="37" t="s">
        <v>38</v>
      </c>
      <c r="C384" s="37" t="s">
        <v>40</v>
      </c>
      <c r="D384" s="37" t="s">
        <v>23</v>
      </c>
      <c r="E384" s="510" t="s">
        <v>42</v>
      </c>
      <c r="F384" s="510"/>
      <c r="G384" s="511"/>
      <c r="H384" s="512"/>
      <c r="I384" s="513"/>
      <c r="J384" s="57" t="s">
        <v>1</v>
      </c>
      <c r="K384" s="58"/>
      <c r="L384" s="58"/>
      <c r="M384" s="97"/>
      <c r="N384" s="2"/>
      <c r="V384" s="34"/>
    </row>
    <row r="385" spans="1:22" ht="13.5" thickBot="1" x14ac:dyDescent="0.25">
      <c r="A385" s="503"/>
      <c r="B385" s="7"/>
      <c r="C385" s="7"/>
      <c r="D385" s="64"/>
      <c r="E385" s="49" t="s">
        <v>4</v>
      </c>
      <c r="F385" s="50"/>
      <c r="G385" s="514"/>
      <c r="H385" s="515"/>
      <c r="I385" s="516"/>
      <c r="J385" s="57" t="s">
        <v>0</v>
      </c>
      <c r="K385" s="58"/>
      <c r="L385" s="58"/>
      <c r="M385" s="97"/>
      <c r="N385" s="2"/>
      <c r="V385" s="34"/>
    </row>
    <row r="386" spans="1:22" ht="24" thickTop="1" thickBot="1" x14ac:dyDescent="0.25">
      <c r="A386" s="501">
        <f>A382+1</f>
        <v>93</v>
      </c>
      <c r="B386" s="45" t="s">
        <v>37</v>
      </c>
      <c r="C386" s="45" t="s">
        <v>39</v>
      </c>
      <c r="D386" s="45" t="s">
        <v>24</v>
      </c>
      <c r="E386" s="505" t="s">
        <v>41</v>
      </c>
      <c r="F386" s="505"/>
      <c r="G386" s="505" t="s">
        <v>32</v>
      </c>
      <c r="H386" s="506"/>
      <c r="I386" s="51"/>
      <c r="J386" s="27" t="s">
        <v>2</v>
      </c>
      <c r="K386" s="28"/>
      <c r="L386" s="28"/>
      <c r="M386" s="29"/>
      <c r="N386" s="2"/>
      <c r="V386" s="34"/>
    </row>
    <row r="387" spans="1:22" ht="13.5" thickBot="1" x14ac:dyDescent="0.25">
      <c r="A387" s="502"/>
      <c r="B387" s="7"/>
      <c r="C387" s="7"/>
      <c r="D387" s="4"/>
      <c r="E387" s="7"/>
      <c r="F387" s="7"/>
      <c r="G387" s="531"/>
      <c r="H387" s="465"/>
      <c r="I387" s="532"/>
      <c r="J387" s="55" t="s">
        <v>2</v>
      </c>
      <c r="K387" s="55"/>
      <c r="L387" s="55"/>
      <c r="M387" s="100"/>
      <c r="N387" s="2"/>
      <c r="V387" s="34">
        <f>G387</f>
        <v>0</v>
      </c>
    </row>
    <row r="388" spans="1:22" ht="23.25" thickBot="1" x14ac:dyDescent="0.25">
      <c r="A388" s="502"/>
      <c r="B388" s="37" t="s">
        <v>38</v>
      </c>
      <c r="C388" s="37" t="s">
        <v>40</v>
      </c>
      <c r="D388" s="37" t="s">
        <v>23</v>
      </c>
      <c r="E388" s="510" t="s">
        <v>42</v>
      </c>
      <c r="F388" s="510"/>
      <c r="G388" s="511"/>
      <c r="H388" s="512"/>
      <c r="I388" s="513"/>
      <c r="J388" s="57" t="s">
        <v>1</v>
      </c>
      <c r="K388" s="58"/>
      <c r="L388" s="58"/>
      <c r="M388" s="97"/>
      <c r="N388" s="2"/>
      <c r="V388" s="34"/>
    </row>
    <row r="389" spans="1:22" ht="13.5" thickBot="1" x14ac:dyDescent="0.25">
      <c r="A389" s="503"/>
      <c r="B389" s="7"/>
      <c r="C389" s="7"/>
      <c r="D389" s="64"/>
      <c r="E389" s="49" t="s">
        <v>4</v>
      </c>
      <c r="F389" s="50"/>
      <c r="G389" s="514"/>
      <c r="H389" s="515"/>
      <c r="I389" s="516"/>
      <c r="J389" s="57" t="s">
        <v>0</v>
      </c>
      <c r="K389" s="58"/>
      <c r="L389" s="58"/>
      <c r="M389" s="97"/>
      <c r="N389" s="2"/>
      <c r="V389" s="34"/>
    </row>
    <row r="390" spans="1:22" ht="24" thickTop="1" thickBot="1" x14ac:dyDescent="0.25">
      <c r="A390" s="501">
        <f>A386+1</f>
        <v>94</v>
      </c>
      <c r="B390" s="45" t="s">
        <v>37</v>
      </c>
      <c r="C390" s="45" t="s">
        <v>39</v>
      </c>
      <c r="D390" s="45" t="s">
        <v>24</v>
      </c>
      <c r="E390" s="505" t="s">
        <v>41</v>
      </c>
      <c r="F390" s="505"/>
      <c r="G390" s="505" t="s">
        <v>32</v>
      </c>
      <c r="H390" s="506"/>
      <c r="I390" s="51"/>
      <c r="J390" s="27" t="s">
        <v>2</v>
      </c>
      <c r="K390" s="28"/>
      <c r="L390" s="28"/>
      <c r="M390" s="29"/>
      <c r="N390" s="2"/>
      <c r="V390" s="34"/>
    </row>
    <row r="391" spans="1:22" ht="13.5" thickBot="1" x14ac:dyDescent="0.25">
      <c r="A391" s="502"/>
      <c r="B391" s="7"/>
      <c r="C391" s="7"/>
      <c r="D391" s="4"/>
      <c r="E391" s="7"/>
      <c r="F391" s="7"/>
      <c r="G391" s="531"/>
      <c r="H391" s="465"/>
      <c r="I391" s="532"/>
      <c r="J391" s="55" t="s">
        <v>2</v>
      </c>
      <c r="K391" s="55"/>
      <c r="L391" s="55"/>
      <c r="M391" s="100"/>
      <c r="N391" s="2"/>
      <c r="V391" s="34">
        <f>G391</f>
        <v>0</v>
      </c>
    </row>
    <row r="392" spans="1:22" ht="23.25" thickBot="1" x14ac:dyDescent="0.25">
      <c r="A392" s="502"/>
      <c r="B392" s="37" t="s">
        <v>38</v>
      </c>
      <c r="C392" s="37" t="s">
        <v>40</v>
      </c>
      <c r="D392" s="37" t="s">
        <v>23</v>
      </c>
      <c r="E392" s="510" t="s">
        <v>42</v>
      </c>
      <c r="F392" s="510"/>
      <c r="G392" s="511"/>
      <c r="H392" s="512"/>
      <c r="I392" s="513"/>
      <c r="J392" s="57" t="s">
        <v>1</v>
      </c>
      <c r="K392" s="58"/>
      <c r="L392" s="58"/>
      <c r="M392" s="97"/>
      <c r="N392" s="2"/>
      <c r="V392" s="34"/>
    </row>
    <row r="393" spans="1:22" ht="13.5" thickBot="1" x14ac:dyDescent="0.25">
      <c r="A393" s="503"/>
      <c r="B393" s="7"/>
      <c r="C393" s="7"/>
      <c r="D393" s="64"/>
      <c r="E393" s="49" t="s">
        <v>4</v>
      </c>
      <c r="F393" s="50"/>
      <c r="G393" s="514"/>
      <c r="H393" s="515"/>
      <c r="I393" s="516"/>
      <c r="J393" s="57" t="s">
        <v>0</v>
      </c>
      <c r="K393" s="58"/>
      <c r="L393" s="58"/>
      <c r="M393" s="97"/>
      <c r="N393" s="2"/>
      <c r="V393" s="34"/>
    </row>
    <row r="394" spans="1:22" ht="24" thickTop="1" thickBot="1" x14ac:dyDescent="0.25">
      <c r="A394" s="501">
        <f>A390+1</f>
        <v>95</v>
      </c>
      <c r="B394" s="45" t="s">
        <v>37</v>
      </c>
      <c r="C394" s="45" t="s">
        <v>39</v>
      </c>
      <c r="D394" s="45" t="s">
        <v>24</v>
      </c>
      <c r="E394" s="505" t="s">
        <v>41</v>
      </c>
      <c r="F394" s="505"/>
      <c r="G394" s="505" t="s">
        <v>32</v>
      </c>
      <c r="H394" s="506"/>
      <c r="I394" s="51"/>
      <c r="J394" s="27" t="s">
        <v>2</v>
      </c>
      <c r="K394" s="28"/>
      <c r="L394" s="28"/>
      <c r="M394" s="29"/>
      <c r="N394" s="2"/>
      <c r="V394" s="34"/>
    </row>
    <row r="395" spans="1:22" ht="13.5" thickBot="1" x14ac:dyDescent="0.25">
      <c r="A395" s="502"/>
      <c r="B395" s="7"/>
      <c r="C395" s="7"/>
      <c r="D395" s="4"/>
      <c r="E395" s="7"/>
      <c r="F395" s="7"/>
      <c r="G395" s="531"/>
      <c r="H395" s="465"/>
      <c r="I395" s="532"/>
      <c r="J395" s="55" t="s">
        <v>2</v>
      </c>
      <c r="K395" s="55"/>
      <c r="L395" s="55"/>
      <c r="M395" s="100"/>
      <c r="N395" s="2"/>
      <c r="V395" s="34">
        <f>G395</f>
        <v>0</v>
      </c>
    </row>
    <row r="396" spans="1:22" ht="23.25" thickBot="1" x14ac:dyDescent="0.25">
      <c r="A396" s="502"/>
      <c r="B396" s="37" t="s">
        <v>38</v>
      </c>
      <c r="C396" s="37" t="s">
        <v>40</v>
      </c>
      <c r="D396" s="37" t="s">
        <v>23</v>
      </c>
      <c r="E396" s="510" t="s">
        <v>42</v>
      </c>
      <c r="F396" s="510"/>
      <c r="G396" s="511"/>
      <c r="H396" s="512"/>
      <c r="I396" s="513"/>
      <c r="J396" s="57" t="s">
        <v>1</v>
      </c>
      <c r="K396" s="58"/>
      <c r="L396" s="58"/>
      <c r="M396" s="97"/>
      <c r="N396" s="2"/>
      <c r="V396" s="34"/>
    </row>
    <row r="397" spans="1:22" ht="13.5" thickBot="1" x14ac:dyDescent="0.25">
      <c r="A397" s="503"/>
      <c r="B397" s="7"/>
      <c r="C397" s="7"/>
      <c r="D397" s="64"/>
      <c r="E397" s="49" t="s">
        <v>4</v>
      </c>
      <c r="F397" s="50"/>
      <c r="G397" s="514"/>
      <c r="H397" s="515"/>
      <c r="I397" s="516"/>
      <c r="J397" s="57" t="s">
        <v>0</v>
      </c>
      <c r="K397" s="58"/>
      <c r="L397" s="58"/>
      <c r="M397" s="97"/>
      <c r="N397" s="2"/>
      <c r="V397" s="34"/>
    </row>
    <row r="398" spans="1:22" ht="24" thickTop="1" thickBot="1" x14ac:dyDescent="0.25">
      <c r="A398" s="501">
        <f>A394+1</f>
        <v>96</v>
      </c>
      <c r="B398" s="45" t="s">
        <v>37</v>
      </c>
      <c r="C398" s="45" t="s">
        <v>39</v>
      </c>
      <c r="D398" s="45" t="s">
        <v>24</v>
      </c>
      <c r="E398" s="505" t="s">
        <v>41</v>
      </c>
      <c r="F398" s="505"/>
      <c r="G398" s="505" t="s">
        <v>32</v>
      </c>
      <c r="H398" s="506"/>
      <c r="I398" s="51"/>
      <c r="J398" s="27" t="s">
        <v>2</v>
      </c>
      <c r="K398" s="28"/>
      <c r="L398" s="28"/>
      <c r="M398" s="29"/>
      <c r="N398" s="2"/>
      <c r="V398" s="34"/>
    </row>
    <row r="399" spans="1:22" ht="13.5" thickBot="1" x14ac:dyDescent="0.25">
      <c r="A399" s="502"/>
      <c r="B399" s="7"/>
      <c r="C399" s="7"/>
      <c r="D399" s="4"/>
      <c r="E399" s="7"/>
      <c r="F399" s="7"/>
      <c r="G399" s="531"/>
      <c r="H399" s="465"/>
      <c r="I399" s="532"/>
      <c r="J399" s="55" t="s">
        <v>2</v>
      </c>
      <c r="K399" s="55"/>
      <c r="L399" s="55"/>
      <c r="M399" s="100"/>
      <c r="N399" s="2"/>
      <c r="V399" s="34">
        <f>G399</f>
        <v>0</v>
      </c>
    </row>
    <row r="400" spans="1:22" ht="23.25" thickBot="1" x14ac:dyDescent="0.25">
      <c r="A400" s="502"/>
      <c r="B400" s="37" t="s">
        <v>38</v>
      </c>
      <c r="C400" s="37" t="s">
        <v>40</v>
      </c>
      <c r="D400" s="37" t="s">
        <v>23</v>
      </c>
      <c r="E400" s="510" t="s">
        <v>42</v>
      </c>
      <c r="F400" s="510"/>
      <c r="G400" s="511"/>
      <c r="H400" s="512"/>
      <c r="I400" s="513"/>
      <c r="J400" s="57" t="s">
        <v>1</v>
      </c>
      <c r="K400" s="58"/>
      <c r="L400" s="58"/>
      <c r="M400" s="97"/>
      <c r="N400" s="2"/>
      <c r="V400" s="34"/>
    </row>
    <row r="401" spans="1:22" ht="13.5" thickBot="1" x14ac:dyDescent="0.25">
      <c r="A401" s="503"/>
      <c r="B401" s="7"/>
      <c r="C401" s="7"/>
      <c r="D401" s="64"/>
      <c r="E401" s="49" t="s">
        <v>4</v>
      </c>
      <c r="F401" s="50"/>
      <c r="G401" s="514"/>
      <c r="H401" s="515"/>
      <c r="I401" s="516"/>
      <c r="J401" s="57" t="s">
        <v>0</v>
      </c>
      <c r="K401" s="58"/>
      <c r="L401" s="58"/>
      <c r="M401" s="97"/>
      <c r="N401" s="2"/>
      <c r="V401" s="34"/>
    </row>
    <row r="402" spans="1:22" ht="24" thickTop="1" thickBot="1" x14ac:dyDescent="0.25">
      <c r="A402" s="501">
        <f>A398+1</f>
        <v>97</v>
      </c>
      <c r="B402" s="45" t="s">
        <v>37</v>
      </c>
      <c r="C402" s="45" t="s">
        <v>39</v>
      </c>
      <c r="D402" s="45" t="s">
        <v>24</v>
      </c>
      <c r="E402" s="505" t="s">
        <v>41</v>
      </c>
      <c r="F402" s="505"/>
      <c r="G402" s="505" t="s">
        <v>32</v>
      </c>
      <c r="H402" s="506"/>
      <c r="I402" s="51"/>
      <c r="J402" s="27" t="s">
        <v>2</v>
      </c>
      <c r="K402" s="28"/>
      <c r="L402" s="28"/>
      <c r="M402" s="29"/>
      <c r="N402" s="2"/>
      <c r="V402" s="34"/>
    </row>
    <row r="403" spans="1:22" ht="13.5" thickBot="1" x14ac:dyDescent="0.25">
      <c r="A403" s="502"/>
      <c r="B403" s="7"/>
      <c r="C403" s="7"/>
      <c r="D403" s="4"/>
      <c r="E403" s="7"/>
      <c r="F403" s="7"/>
      <c r="G403" s="531"/>
      <c r="H403" s="465"/>
      <c r="I403" s="532"/>
      <c r="J403" s="55" t="s">
        <v>2</v>
      </c>
      <c r="K403" s="55"/>
      <c r="L403" s="55"/>
      <c r="M403" s="100"/>
      <c r="N403" s="2"/>
      <c r="V403" s="34">
        <f>G403</f>
        <v>0</v>
      </c>
    </row>
    <row r="404" spans="1:22" ht="23.25" thickBot="1" x14ac:dyDescent="0.25">
      <c r="A404" s="502"/>
      <c r="B404" s="37" t="s">
        <v>38</v>
      </c>
      <c r="C404" s="37" t="s">
        <v>40</v>
      </c>
      <c r="D404" s="37" t="s">
        <v>23</v>
      </c>
      <c r="E404" s="510" t="s">
        <v>42</v>
      </c>
      <c r="F404" s="510"/>
      <c r="G404" s="511"/>
      <c r="H404" s="512"/>
      <c r="I404" s="513"/>
      <c r="J404" s="57" t="s">
        <v>1</v>
      </c>
      <c r="K404" s="58"/>
      <c r="L404" s="58"/>
      <c r="M404" s="97"/>
      <c r="N404" s="2"/>
      <c r="V404" s="34"/>
    </row>
    <row r="405" spans="1:22" ht="13.5" thickBot="1" x14ac:dyDescent="0.25">
      <c r="A405" s="503"/>
      <c r="B405" s="7"/>
      <c r="C405" s="7"/>
      <c r="D405" s="64"/>
      <c r="E405" s="49" t="s">
        <v>4</v>
      </c>
      <c r="F405" s="50"/>
      <c r="G405" s="514"/>
      <c r="H405" s="515"/>
      <c r="I405" s="516"/>
      <c r="J405" s="57" t="s">
        <v>0</v>
      </c>
      <c r="K405" s="58"/>
      <c r="L405" s="58"/>
      <c r="M405" s="97"/>
      <c r="N405" s="2"/>
      <c r="V405" s="34"/>
    </row>
    <row r="406" spans="1:22" ht="24" thickTop="1" thickBot="1" x14ac:dyDescent="0.25">
      <c r="A406" s="501">
        <f>A402+1</f>
        <v>98</v>
      </c>
      <c r="B406" s="45" t="s">
        <v>37</v>
      </c>
      <c r="C406" s="45" t="s">
        <v>39</v>
      </c>
      <c r="D406" s="45" t="s">
        <v>24</v>
      </c>
      <c r="E406" s="505" t="s">
        <v>41</v>
      </c>
      <c r="F406" s="505"/>
      <c r="G406" s="505" t="s">
        <v>32</v>
      </c>
      <c r="H406" s="506"/>
      <c r="I406" s="51"/>
      <c r="J406" s="27" t="s">
        <v>2</v>
      </c>
      <c r="K406" s="28"/>
      <c r="L406" s="28"/>
      <c r="M406" s="29"/>
      <c r="N406" s="2"/>
      <c r="V406" s="34"/>
    </row>
    <row r="407" spans="1:22" ht="13.5" thickBot="1" x14ac:dyDescent="0.25">
      <c r="A407" s="502"/>
      <c r="B407" s="7"/>
      <c r="C407" s="7"/>
      <c r="D407" s="4"/>
      <c r="E407" s="7"/>
      <c r="F407" s="7"/>
      <c r="G407" s="531"/>
      <c r="H407" s="465"/>
      <c r="I407" s="532"/>
      <c r="J407" s="55" t="s">
        <v>2</v>
      </c>
      <c r="K407" s="55"/>
      <c r="L407" s="55"/>
      <c r="M407" s="100"/>
      <c r="N407" s="2"/>
      <c r="V407" s="34">
        <f>G407</f>
        <v>0</v>
      </c>
    </row>
    <row r="408" spans="1:22" ht="23.25" thickBot="1" x14ac:dyDescent="0.25">
      <c r="A408" s="502"/>
      <c r="B408" s="37" t="s">
        <v>38</v>
      </c>
      <c r="C408" s="37" t="s">
        <v>40</v>
      </c>
      <c r="D408" s="37" t="s">
        <v>23</v>
      </c>
      <c r="E408" s="510" t="s">
        <v>42</v>
      </c>
      <c r="F408" s="510"/>
      <c r="G408" s="511"/>
      <c r="H408" s="512"/>
      <c r="I408" s="513"/>
      <c r="J408" s="57" t="s">
        <v>1</v>
      </c>
      <c r="K408" s="58"/>
      <c r="L408" s="58"/>
      <c r="M408" s="97"/>
      <c r="N408" s="2"/>
      <c r="V408" s="34"/>
    </row>
    <row r="409" spans="1:22" ht="13.5" thickBot="1" x14ac:dyDescent="0.25">
      <c r="A409" s="503"/>
      <c r="B409" s="7"/>
      <c r="C409" s="7"/>
      <c r="D409" s="64"/>
      <c r="E409" s="49" t="s">
        <v>4</v>
      </c>
      <c r="F409" s="50"/>
      <c r="G409" s="514"/>
      <c r="H409" s="515"/>
      <c r="I409" s="516"/>
      <c r="J409" s="57" t="s">
        <v>0</v>
      </c>
      <c r="K409" s="58"/>
      <c r="L409" s="58"/>
      <c r="M409" s="97"/>
      <c r="N409" s="2"/>
      <c r="V409" s="34"/>
    </row>
    <row r="410" spans="1:22" ht="24" thickTop="1" thickBot="1" x14ac:dyDescent="0.25">
      <c r="A410" s="501">
        <f>A406+1</f>
        <v>99</v>
      </c>
      <c r="B410" s="45" t="s">
        <v>37</v>
      </c>
      <c r="C410" s="45" t="s">
        <v>39</v>
      </c>
      <c r="D410" s="45" t="s">
        <v>24</v>
      </c>
      <c r="E410" s="505" t="s">
        <v>41</v>
      </c>
      <c r="F410" s="505"/>
      <c r="G410" s="505" t="s">
        <v>32</v>
      </c>
      <c r="H410" s="506"/>
      <c r="I410" s="51"/>
      <c r="J410" s="27" t="s">
        <v>2</v>
      </c>
      <c r="K410" s="28"/>
      <c r="L410" s="28"/>
      <c r="M410" s="29"/>
      <c r="N410" s="2"/>
      <c r="V410" s="34"/>
    </row>
    <row r="411" spans="1:22" ht="13.5" thickBot="1" x14ac:dyDescent="0.25">
      <c r="A411" s="502"/>
      <c r="B411" s="7"/>
      <c r="C411" s="7"/>
      <c r="D411" s="4"/>
      <c r="E411" s="7"/>
      <c r="F411" s="7"/>
      <c r="G411" s="531"/>
      <c r="H411" s="465"/>
      <c r="I411" s="532"/>
      <c r="J411" s="55" t="s">
        <v>2</v>
      </c>
      <c r="K411" s="55"/>
      <c r="L411" s="55"/>
      <c r="M411" s="100"/>
      <c r="N411" s="2"/>
      <c r="V411" s="34">
        <f>G411</f>
        <v>0</v>
      </c>
    </row>
    <row r="412" spans="1:22" ht="23.25" thickBot="1" x14ac:dyDescent="0.25">
      <c r="A412" s="502"/>
      <c r="B412" s="37" t="s">
        <v>38</v>
      </c>
      <c r="C412" s="37" t="s">
        <v>40</v>
      </c>
      <c r="D412" s="37" t="s">
        <v>23</v>
      </c>
      <c r="E412" s="510" t="s">
        <v>42</v>
      </c>
      <c r="F412" s="510"/>
      <c r="G412" s="511"/>
      <c r="H412" s="512"/>
      <c r="I412" s="513"/>
      <c r="J412" s="57" t="s">
        <v>1</v>
      </c>
      <c r="K412" s="58"/>
      <c r="L412" s="58"/>
      <c r="M412" s="97"/>
      <c r="N412" s="2"/>
      <c r="V412" s="34"/>
    </row>
    <row r="413" spans="1:22" ht="13.5" thickBot="1" x14ac:dyDescent="0.25">
      <c r="A413" s="503"/>
      <c r="B413" s="7"/>
      <c r="C413" s="7"/>
      <c r="D413" s="64"/>
      <c r="E413" s="49" t="s">
        <v>4</v>
      </c>
      <c r="F413" s="50"/>
      <c r="G413" s="514"/>
      <c r="H413" s="515"/>
      <c r="I413" s="516"/>
      <c r="J413" s="57" t="s">
        <v>0</v>
      </c>
      <c r="K413" s="58"/>
      <c r="L413" s="58"/>
      <c r="M413" s="97"/>
      <c r="N413" s="2"/>
      <c r="V413" s="34"/>
    </row>
    <row r="414" spans="1:22" ht="24" thickTop="1" thickBot="1" x14ac:dyDescent="0.25">
      <c r="A414" s="501">
        <f>A410+1</f>
        <v>100</v>
      </c>
      <c r="B414" s="45" t="s">
        <v>37</v>
      </c>
      <c r="C414" s="45" t="s">
        <v>39</v>
      </c>
      <c r="D414" s="45" t="s">
        <v>24</v>
      </c>
      <c r="E414" s="505" t="s">
        <v>41</v>
      </c>
      <c r="F414" s="505"/>
      <c r="G414" s="505" t="s">
        <v>32</v>
      </c>
      <c r="H414" s="506"/>
      <c r="I414" s="51"/>
      <c r="J414" s="27" t="s">
        <v>2</v>
      </c>
      <c r="K414" s="28"/>
      <c r="L414" s="28"/>
      <c r="M414" s="29"/>
      <c r="N414" s="2"/>
      <c r="V414" s="34"/>
    </row>
    <row r="415" spans="1:22" ht="13.5" thickBot="1" x14ac:dyDescent="0.25">
      <c r="A415" s="502"/>
      <c r="B415" s="7"/>
      <c r="C415" s="7"/>
      <c r="D415" s="4"/>
      <c r="E415" s="7"/>
      <c r="F415" s="7"/>
      <c r="G415" s="531"/>
      <c r="H415" s="465"/>
      <c r="I415" s="532"/>
      <c r="J415" s="55" t="s">
        <v>2</v>
      </c>
      <c r="K415" s="55"/>
      <c r="L415" s="55"/>
      <c r="M415" s="100"/>
      <c r="N415" s="2"/>
      <c r="V415" s="34">
        <f>G415</f>
        <v>0</v>
      </c>
    </row>
    <row r="416" spans="1:22" ht="23.25" thickBot="1" x14ac:dyDescent="0.25">
      <c r="A416" s="502"/>
      <c r="B416" s="37" t="s">
        <v>38</v>
      </c>
      <c r="C416" s="37" t="s">
        <v>40</v>
      </c>
      <c r="D416" s="37" t="s">
        <v>23</v>
      </c>
      <c r="E416" s="510" t="s">
        <v>42</v>
      </c>
      <c r="F416" s="510"/>
      <c r="G416" s="511"/>
      <c r="H416" s="512"/>
      <c r="I416" s="513"/>
      <c r="J416" s="57" t="s">
        <v>1</v>
      </c>
      <c r="K416" s="58"/>
      <c r="L416" s="58"/>
      <c r="M416" s="97"/>
      <c r="N416" s="2"/>
    </row>
    <row r="417" spans="1:17" ht="13.5" thickBot="1" x14ac:dyDescent="0.25">
      <c r="A417" s="503"/>
      <c r="B417" s="64"/>
      <c r="C417" s="64"/>
      <c r="D417" s="64"/>
      <c r="E417" s="68" t="s">
        <v>4</v>
      </c>
      <c r="F417" s="65"/>
      <c r="G417" s="514"/>
      <c r="H417" s="515"/>
      <c r="I417" s="516"/>
      <c r="J417" s="69" t="s">
        <v>0</v>
      </c>
      <c r="K417" s="70"/>
      <c r="L417" s="70"/>
      <c r="M417" s="101"/>
      <c r="N417" s="2"/>
    </row>
    <row r="418" spans="1:17" ht="13.5" thickTop="1" x14ac:dyDescent="0.2"/>
    <row r="419" spans="1:17" ht="13.5" thickBot="1" x14ac:dyDescent="0.25"/>
    <row r="420" spans="1:17" x14ac:dyDescent="0.2">
      <c r="P420" s="14" t="s">
        <v>30</v>
      </c>
      <c r="Q420" s="15"/>
    </row>
    <row r="421" spans="1:17" x14ac:dyDescent="0.2">
      <c r="P421" s="16"/>
      <c r="Q421" s="36"/>
    </row>
    <row r="422" spans="1:17" ht="36" x14ac:dyDescent="0.2">
      <c r="P422" s="17" t="b">
        <v>0</v>
      </c>
      <c r="Q422" s="30" t="str">
        <f xml:space="preserve"> CONCATENATE("OCTOBER 1, ",$M$7-1,"- MARCH 31, ",$M$7)</f>
        <v>OCTOBER 1, 2019- MARCH 31, 2020</v>
      </c>
    </row>
    <row r="423" spans="1:17" ht="36" x14ac:dyDescent="0.2">
      <c r="P423" s="17" t="b">
        <v>1</v>
      </c>
      <c r="Q423" s="30" t="str">
        <f xml:space="preserve"> CONCATENATE("APRIL 1 - SEPTEMBER 30, ",$M$7)</f>
        <v>APRIL 1 - SEPTEMBER 30, 2020</v>
      </c>
    </row>
    <row r="424" spans="1:17" x14ac:dyDescent="0.2">
      <c r="P424" s="17" t="b">
        <v>0</v>
      </c>
      <c r="Q424" s="18"/>
    </row>
    <row r="425" spans="1:17" ht="13.5" thickBot="1" x14ac:dyDescent="0.25">
      <c r="P425" s="19">
        <v>1</v>
      </c>
      <c r="Q425" s="20"/>
    </row>
  </sheetData>
  <sheetProtection password="C5B7" sheet="1" objects="1" scenarios="1"/>
  <mergeCells count="732">
    <mergeCell ref="G18:I18"/>
    <mergeCell ref="G274:H274"/>
    <mergeCell ref="G269:I269"/>
    <mergeCell ref="G273:I273"/>
    <mergeCell ref="G260:I260"/>
    <mergeCell ref="G332:I332"/>
    <mergeCell ref="G331:I331"/>
    <mergeCell ref="G334:H334"/>
    <mergeCell ref="G314:H314"/>
    <mergeCell ref="G315:I315"/>
    <mergeCell ref="G318:H318"/>
    <mergeCell ref="G319:I319"/>
    <mergeCell ref="G322:H322"/>
    <mergeCell ref="G96:I96"/>
    <mergeCell ref="G100:I100"/>
    <mergeCell ref="G237:I237"/>
    <mergeCell ref="G241:I241"/>
    <mergeCell ref="G226:H226"/>
    <mergeCell ref="G227:I227"/>
    <mergeCell ref="G221:I221"/>
    <mergeCell ref="G225:I225"/>
    <mergeCell ref="G224:I224"/>
    <mergeCell ref="G214:H214"/>
    <mergeCell ref="G166:H166"/>
    <mergeCell ref="G412:I412"/>
    <mergeCell ref="G316:I316"/>
    <mergeCell ref="G320:I320"/>
    <mergeCell ref="G324:I324"/>
    <mergeCell ref="G328:I328"/>
    <mergeCell ref="G112:I112"/>
    <mergeCell ref="G116:I116"/>
    <mergeCell ref="G410:H410"/>
    <mergeCell ref="G411:I411"/>
    <mergeCell ref="G186:H186"/>
    <mergeCell ref="G409:I409"/>
    <mergeCell ref="G396:I396"/>
    <mergeCell ref="G392:I392"/>
    <mergeCell ref="G393:I393"/>
    <mergeCell ref="G397:I397"/>
    <mergeCell ref="G401:I401"/>
    <mergeCell ref="G405:I405"/>
    <mergeCell ref="G126:H126"/>
    <mergeCell ref="G127:I127"/>
    <mergeCell ref="G164:I164"/>
    <mergeCell ref="G403:I403"/>
    <mergeCell ref="G406:H406"/>
    <mergeCell ref="G407:I407"/>
    <mergeCell ref="G389:I389"/>
    <mergeCell ref="G414:H414"/>
    <mergeCell ref="G415:I415"/>
    <mergeCell ref="G306:H306"/>
    <mergeCell ref="G307:I307"/>
    <mergeCell ref="G310:H310"/>
    <mergeCell ref="G311:I311"/>
    <mergeCell ref="G106:H106"/>
    <mergeCell ref="G107:I107"/>
    <mergeCell ref="G110:H110"/>
    <mergeCell ref="G167:I167"/>
    <mergeCell ref="G170:H170"/>
    <mergeCell ref="G171:I171"/>
    <mergeCell ref="G174:H174"/>
    <mergeCell ref="G175:I175"/>
    <mergeCell ref="G178:H178"/>
    <mergeCell ref="G176:I176"/>
    <mergeCell ref="G180:I180"/>
    <mergeCell ref="G184:I184"/>
    <mergeCell ref="G188:I188"/>
    <mergeCell ref="G192:I192"/>
    <mergeCell ref="G196:I196"/>
    <mergeCell ref="G179:I179"/>
    <mergeCell ref="G182:H182"/>
    <mergeCell ref="G183:I183"/>
    <mergeCell ref="G271:I271"/>
    <mergeCell ref="G258:H258"/>
    <mergeCell ref="G215:I215"/>
    <mergeCell ref="G218:H218"/>
    <mergeCell ref="G219:I219"/>
    <mergeCell ref="G222:H222"/>
    <mergeCell ref="G223:I223"/>
    <mergeCell ref="G248:I248"/>
    <mergeCell ref="G238:H238"/>
    <mergeCell ref="G244:I244"/>
    <mergeCell ref="G228:I228"/>
    <mergeCell ref="G257:I257"/>
    <mergeCell ref="G256:I256"/>
    <mergeCell ref="G254:H254"/>
    <mergeCell ref="G255:I255"/>
    <mergeCell ref="G253:I253"/>
    <mergeCell ref="G252:I252"/>
    <mergeCell ref="G239:I239"/>
    <mergeCell ref="G242:H242"/>
    <mergeCell ref="G243:I243"/>
    <mergeCell ref="G246:H246"/>
    <mergeCell ref="G247:I247"/>
    <mergeCell ref="G250:H250"/>
    <mergeCell ref="G259:I259"/>
    <mergeCell ref="G262:H262"/>
    <mergeCell ref="G220:I220"/>
    <mergeCell ref="G202:H202"/>
    <mergeCell ref="G203:I203"/>
    <mergeCell ref="G163:I163"/>
    <mergeCell ref="G290:H290"/>
    <mergeCell ref="G291:I291"/>
    <mergeCell ref="G276:I276"/>
    <mergeCell ref="G280:I280"/>
    <mergeCell ref="G284:I284"/>
    <mergeCell ref="G288:I288"/>
    <mergeCell ref="G230:H230"/>
    <mergeCell ref="G231:I231"/>
    <mergeCell ref="G234:H234"/>
    <mergeCell ref="G229:I229"/>
    <mergeCell ref="G233:I233"/>
    <mergeCell ref="G232:I232"/>
    <mergeCell ref="G236:I236"/>
    <mergeCell ref="G235:I235"/>
    <mergeCell ref="G245:I245"/>
    <mergeCell ref="G249:I249"/>
    <mergeCell ref="G240:I240"/>
    <mergeCell ref="G270:H270"/>
    <mergeCell ref="G277:I277"/>
    <mergeCell ref="G281:I281"/>
    <mergeCell ref="G285:I285"/>
    <mergeCell ref="G194:H194"/>
    <mergeCell ref="G195:I195"/>
    <mergeCell ref="G416:I416"/>
    <mergeCell ref="G19:I19"/>
    <mergeCell ref="G22:H22"/>
    <mergeCell ref="G23:I23"/>
    <mergeCell ref="G26:H26"/>
    <mergeCell ref="G27:I27"/>
    <mergeCell ref="G30:H30"/>
    <mergeCell ref="G31:I31"/>
    <mergeCell ref="G34:H34"/>
    <mergeCell ref="G35:I35"/>
    <mergeCell ref="G300:I300"/>
    <mergeCell ref="G275:I275"/>
    <mergeCell ref="G278:H278"/>
    <mergeCell ref="G279:I279"/>
    <mergeCell ref="G282:H282"/>
    <mergeCell ref="G283:I283"/>
    <mergeCell ref="G286:H286"/>
    <mergeCell ref="G287:I287"/>
    <mergeCell ref="G330:H330"/>
    <mergeCell ref="G114:H114"/>
    <mergeCell ref="G115:I115"/>
    <mergeCell ref="G118:H118"/>
    <mergeCell ref="G119:I119"/>
    <mergeCell ref="G122:H122"/>
    <mergeCell ref="G123:I123"/>
    <mergeCell ref="G117:I117"/>
    <mergeCell ref="G121:I121"/>
    <mergeCell ref="G125:I125"/>
    <mergeCell ref="G120:I120"/>
    <mergeCell ref="G124:I124"/>
    <mergeCell ref="G113:I113"/>
    <mergeCell ref="G78:H78"/>
    <mergeCell ref="G79:I79"/>
    <mergeCell ref="G82:H82"/>
    <mergeCell ref="G83:I83"/>
    <mergeCell ref="G86:H86"/>
    <mergeCell ref="G87:I87"/>
    <mergeCell ref="G89:I89"/>
    <mergeCell ref="G93:I93"/>
    <mergeCell ref="G80:I80"/>
    <mergeCell ref="G84:I84"/>
    <mergeCell ref="G88:I88"/>
    <mergeCell ref="G92:I92"/>
    <mergeCell ref="G90:H90"/>
    <mergeCell ref="G91:I91"/>
    <mergeCell ref="G104:I104"/>
    <mergeCell ref="G111:I111"/>
    <mergeCell ref="G58:H58"/>
    <mergeCell ref="G108:I108"/>
    <mergeCell ref="G101:I101"/>
    <mergeCell ref="G105:I105"/>
    <mergeCell ref="G109:I109"/>
    <mergeCell ref="G94:H94"/>
    <mergeCell ref="G95:I95"/>
    <mergeCell ref="G98:H98"/>
    <mergeCell ref="G99:I99"/>
    <mergeCell ref="G102:H102"/>
    <mergeCell ref="G103:I103"/>
    <mergeCell ref="G77:I77"/>
    <mergeCell ref="G81:I81"/>
    <mergeCell ref="G85:I85"/>
    <mergeCell ref="G66:H66"/>
    <mergeCell ref="G67:I67"/>
    <mergeCell ref="G70:H70"/>
    <mergeCell ref="G64:I64"/>
    <mergeCell ref="G68:I68"/>
    <mergeCell ref="G74:H74"/>
    <mergeCell ref="G75:I75"/>
    <mergeCell ref="G72:I72"/>
    <mergeCell ref="G76:I76"/>
    <mergeCell ref="G413:I413"/>
    <mergeCell ref="G417:I417"/>
    <mergeCell ref="G14:H14"/>
    <mergeCell ref="G24:I24"/>
    <mergeCell ref="G28:I28"/>
    <mergeCell ref="G32:I32"/>
    <mergeCell ref="G36:I36"/>
    <mergeCell ref="G388:I388"/>
    <mergeCell ref="G391:I391"/>
    <mergeCell ref="G400:I400"/>
    <mergeCell ref="G404:I404"/>
    <mergeCell ref="G408:I408"/>
    <mergeCell ref="G394:H394"/>
    <mergeCell ref="G395:I395"/>
    <mergeCell ref="G398:H398"/>
    <mergeCell ref="G399:I399"/>
    <mergeCell ref="G402:H402"/>
    <mergeCell ref="G383:I383"/>
    <mergeCell ref="G386:H386"/>
    <mergeCell ref="G387:I387"/>
    <mergeCell ref="G390:H390"/>
    <mergeCell ref="G377:I377"/>
    <mergeCell ref="G381:I381"/>
    <mergeCell ref="G385:I385"/>
    <mergeCell ref="G384:I384"/>
    <mergeCell ref="G371:I371"/>
    <mergeCell ref="G374:H374"/>
    <mergeCell ref="G375:I375"/>
    <mergeCell ref="G378:H378"/>
    <mergeCell ref="G379:I379"/>
    <mergeCell ref="G382:H382"/>
    <mergeCell ref="G376:I376"/>
    <mergeCell ref="G373:I373"/>
    <mergeCell ref="G372:I372"/>
    <mergeCell ref="G340:I340"/>
    <mergeCell ref="G323:I323"/>
    <mergeCell ref="G326:H326"/>
    <mergeCell ref="G327:I327"/>
    <mergeCell ref="G335:I335"/>
    <mergeCell ref="G338:H338"/>
    <mergeCell ref="G339:I339"/>
    <mergeCell ref="G336:I336"/>
    <mergeCell ref="G380:I380"/>
    <mergeCell ref="G370:H370"/>
    <mergeCell ref="G357:I357"/>
    <mergeCell ref="G361:I361"/>
    <mergeCell ref="G365:I365"/>
    <mergeCell ref="G369:I369"/>
    <mergeCell ref="G360:I360"/>
    <mergeCell ref="G364:I364"/>
    <mergeCell ref="G368:I368"/>
    <mergeCell ref="G358:H358"/>
    <mergeCell ref="G329:I329"/>
    <mergeCell ref="G356:I356"/>
    <mergeCell ref="G355:I355"/>
    <mergeCell ref="G359:I359"/>
    <mergeCell ref="G362:H362"/>
    <mergeCell ref="G363:I363"/>
    <mergeCell ref="G289:I289"/>
    <mergeCell ref="G293:I293"/>
    <mergeCell ref="G297:I297"/>
    <mergeCell ref="G301:I301"/>
    <mergeCell ref="G304:I304"/>
    <mergeCell ref="G302:H302"/>
    <mergeCell ref="G303:I303"/>
    <mergeCell ref="G305:I305"/>
    <mergeCell ref="G309:I309"/>
    <mergeCell ref="G292:I292"/>
    <mergeCell ref="G313:I313"/>
    <mergeCell ref="G317:I317"/>
    <mergeCell ref="G321:I321"/>
    <mergeCell ref="G325:I325"/>
    <mergeCell ref="G294:H294"/>
    <mergeCell ref="G295:I295"/>
    <mergeCell ref="G298:H298"/>
    <mergeCell ref="G308:I308"/>
    <mergeCell ref="G312:I312"/>
    <mergeCell ref="G299:I299"/>
    <mergeCell ref="G296:I296"/>
    <mergeCell ref="G251:I251"/>
    <mergeCell ref="G201:I201"/>
    <mergeCell ref="G205:I205"/>
    <mergeCell ref="G209:I209"/>
    <mergeCell ref="G213:I213"/>
    <mergeCell ref="G217:I217"/>
    <mergeCell ref="G204:I204"/>
    <mergeCell ref="G208:I208"/>
    <mergeCell ref="G212:I212"/>
    <mergeCell ref="G216:I216"/>
    <mergeCell ref="G206:H206"/>
    <mergeCell ref="G207:I207"/>
    <mergeCell ref="G210:H210"/>
    <mergeCell ref="G211:I211"/>
    <mergeCell ref="G148:I148"/>
    <mergeCell ref="G142:H142"/>
    <mergeCell ref="G143:I143"/>
    <mergeCell ref="G146:H146"/>
    <mergeCell ref="G147:I147"/>
    <mergeCell ref="G141:I141"/>
    <mergeCell ref="G150:H150"/>
    <mergeCell ref="G151:I151"/>
    <mergeCell ref="G154:H154"/>
    <mergeCell ref="G149:I149"/>
    <mergeCell ref="G145:I145"/>
    <mergeCell ref="G144:I144"/>
    <mergeCell ref="G185:I185"/>
    <mergeCell ref="G189:I189"/>
    <mergeCell ref="G193:I193"/>
    <mergeCell ref="G197:I197"/>
    <mergeCell ref="G200:I200"/>
    <mergeCell ref="G198:H198"/>
    <mergeCell ref="G199:I199"/>
    <mergeCell ref="G187:I187"/>
    <mergeCell ref="G190:H190"/>
    <mergeCell ref="G191:I191"/>
    <mergeCell ref="G160:I160"/>
    <mergeCell ref="G152:I152"/>
    <mergeCell ref="G165:I165"/>
    <mergeCell ref="G169:I169"/>
    <mergeCell ref="G173:I173"/>
    <mergeCell ref="G177:I177"/>
    <mergeCell ref="G181:I181"/>
    <mergeCell ref="G153:I153"/>
    <mergeCell ref="G157:I157"/>
    <mergeCell ref="G161:I161"/>
    <mergeCell ref="G168:I168"/>
    <mergeCell ref="G155:I155"/>
    <mergeCell ref="G158:H158"/>
    <mergeCell ref="G159:I159"/>
    <mergeCell ref="G156:I156"/>
    <mergeCell ref="G162:H162"/>
    <mergeCell ref="G172:I172"/>
    <mergeCell ref="B12:B13"/>
    <mergeCell ref="A6:A13"/>
    <mergeCell ref="B8:N8"/>
    <mergeCell ref="B6:J7"/>
    <mergeCell ref="K12:K13"/>
    <mergeCell ref="L12:L13"/>
    <mergeCell ref="C12:C13"/>
    <mergeCell ref="D12:D13"/>
    <mergeCell ref="G12:I13"/>
    <mergeCell ref="M12:M13"/>
    <mergeCell ref="L9:M11"/>
    <mergeCell ref="K9:K11"/>
    <mergeCell ref="G9:G11"/>
    <mergeCell ref="I9:I11"/>
    <mergeCell ref="H9:H11"/>
    <mergeCell ref="E14:F14"/>
    <mergeCell ref="E16:F16"/>
    <mergeCell ref="A18:A21"/>
    <mergeCell ref="E18:F18"/>
    <mergeCell ref="E20:F20"/>
    <mergeCell ref="G71:I71"/>
    <mergeCell ref="G65:I65"/>
    <mergeCell ref="G69:I69"/>
    <mergeCell ref="G57:I57"/>
    <mergeCell ref="A70:A73"/>
    <mergeCell ref="E70:F70"/>
    <mergeCell ref="E72:F72"/>
    <mergeCell ref="G53:I53"/>
    <mergeCell ref="A26:A29"/>
    <mergeCell ref="E26:F26"/>
    <mergeCell ref="E28:F28"/>
    <mergeCell ref="A30:A33"/>
    <mergeCell ref="E30:F30"/>
    <mergeCell ref="E32:F32"/>
    <mergeCell ref="G41:I41"/>
    <mergeCell ref="G45:I45"/>
    <mergeCell ref="G40:I40"/>
    <mergeCell ref="G44:I44"/>
    <mergeCell ref="G48:I48"/>
    <mergeCell ref="P2:S2"/>
    <mergeCell ref="P3:S3"/>
    <mergeCell ref="P4:S4"/>
    <mergeCell ref="J2:M4"/>
    <mergeCell ref="A5:M5"/>
    <mergeCell ref="A22:A25"/>
    <mergeCell ref="G59:I59"/>
    <mergeCell ref="G62:H62"/>
    <mergeCell ref="G63:I63"/>
    <mergeCell ref="E52:F52"/>
    <mergeCell ref="A54:A57"/>
    <mergeCell ref="E54:F54"/>
    <mergeCell ref="E56:F56"/>
    <mergeCell ref="A58:A61"/>
    <mergeCell ref="E58:F58"/>
    <mergeCell ref="E60:F60"/>
    <mergeCell ref="J9:J11"/>
    <mergeCell ref="E34:F34"/>
    <mergeCell ref="E36:F36"/>
    <mergeCell ref="D11:F11"/>
    <mergeCell ref="J12:J13"/>
    <mergeCell ref="B9:F9"/>
    <mergeCell ref="B10:F10"/>
    <mergeCell ref="E12:F13"/>
    <mergeCell ref="G15:I15"/>
    <mergeCell ref="G16:I16"/>
    <mergeCell ref="G17:I17"/>
    <mergeCell ref="G25:I25"/>
    <mergeCell ref="G61:I61"/>
    <mergeCell ref="G73:I73"/>
    <mergeCell ref="G29:I29"/>
    <mergeCell ref="G33:I33"/>
    <mergeCell ref="G37:I37"/>
    <mergeCell ref="G52:I52"/>
    <mergeCell ref="G56:I56"/>
    <mergeCell ref="G60:I60"/>
    <mergeCell ref="G50:H50"/>
    <mergeCell ref="G51:I51"/>
    <mergeCell ref="G54:H54"/>
    <mergeCell ref="G55:I55"/>
    <mergeCell ref="G49:I49"/>
    <mergeCell ref="G38:H38"/>
    <mergeCell ref="G39:I39"/>
    <mergeCell ref="G42:H42"/>
    <mergeCell ref="G43:I43"/>
    <mergeCell ref="G46:H46"/>
    <mergeCell ref="G47:I47"/>
    <mergeCell ref="G20:I21"/>
    <mergeCell ref="G342:H342"/>
    <mergeCell ref="G343:I343"/>
    <mergeCell ref="G346:H346"/>
    <mergeCell ref="G347:I347"/>
    <mergeCell ref="G350:H350"/>
    <mergeCell ref="A378:A381"/>
    <mergeCell ref="E378:F378"/>
    <mergeCell ref="E380:F380"/>
    <mergeCell ref="A358:A361"/>
    <mergeCell ref="E358:F358"/>
    <mergeCell ref="E360:F360"/>
    <mergeCell ref="A362:A365"/>
    <mergeCell ref="A370:A373"/>
    <mergeCell ref="E370:F370"/>
    <mergeCell ref="E372:F372"/>
    <mergeCell ref="A374:A377"/>
    <mergeCell ref="E374:F374"/>
    <mergeCell ref="E376:F376"/>
    <mergeCell ref="A366:A369"/>
    <mergeCell ref="E366:F366"/>
    <mergeCell ref="E368:F368"/>
    <mergeCell ref="G366:H366"/>
    <mergeCell ref="G367:I367"/>
    <mergeCell ref="G351:I351"/>
    <mergeCell ref="G354:H354"/>
    <mergeCell ref="E296:F296"/>
    <mergeCell ref="A298:A301"/>
    <mergeCell ref="E298:F298"/>
    <mergeCell ref="E300:F300"/>
    <mergeCell ref="A302:A305"/>
    <mergeCell ref="E302:F302"/>
    <mergeCell ref="A342:A345"/>
    <mergeCell ref="E342:F342"/>
    <mergeCell ref="A338:A341"/>
    <mergeCell ref="E338:F338"/>
    <mergeCell ref="E340:F340"/>
    <mergeCell ref="A350:A353"/>
    <mergeCell ref="G333:I333"/>
    <mergeCell ref="G337:I337"/>
    <mergeCell ref="E348:F348"/>
    <mergeCell ref="G341:I341"/>
    <mergeCell ref="G345:I345"/>
    <mergeCell ref="G349:I349"/>
    <mergeCell ref="G353:I353"/>
    <mergeCell ref="G344:I344"/>
    <mergeCell ref="G348:I348"/>
    <mergeCell ref="G352:I352"/>
    <mergeCell ref="A282:A285"/>
    <mergeCell ref="E282:F282"/>
    <mergeCell ref="E284:F284"/>
    <mergeCell ref="A286:A289"/>
    <mergeCell ref="E286:F286"/>
    <mergeCell ref="E288:F288"/>
    <mergeCell ref="E294:F294"/>
    <mergeCell ref="A290:A293"/>
    <mergeCell ref="E290:F290"/>
    <mergeCell ref="E292:F292"/>
    <mergeCell ref="A294:A297"/>
    <mergeCell ref="A274:A277"/>
    <mergeCell ref="E274:F274"/>
    <mergeCell ref="E276:F276"/>
    <mergeCell ref="A278:A281"/>
    <mergeCell ref="E278:F278"/>
    <mergeCell ref="E280:F280"/>
    <mergeCell ref="G261:I261"/>
    <mergeCell ref="G265:I265"/>
    <mergeCell ref="G268:I268"/>
    <mergeCell ref="G272:I272"/>
    <mergeCell ref="A270:A273"/>
    <mergeCell ref="E270:F270"/>
    <mergeCell ref="E272:F272"/>
    <mergeCell ref="G263:I263"/>
    <mergeCell ref="G266:H266"/>
    <mergeCell ref="G267:I267"/>
    <mergeCell ref="E262:F262"/>
    <mergeCell ref="E264:F264"/>
    <mergeCell ref="G264:I264"/>
    <mergeCell ref="A266:A269"/>
    <mergeCell ref="E266:F266"/>
    <mergeCell ref="E268:F268"/>
    <mergeCell ref="A258:A261"/>
    <mergeCell ref="E258:F258"/>
    <mergeCell ref="E260:F260"/>
    <mergeCell ref="A262:A265"/>
    <mergeCell ref="A242:A245"/>
    <mergeCell ref="E242:F242"/>
    <mergeCell ref="E244:F244"/>
    <mergeCell ref="A238:A241"/>
    <mergeCell ref="E238:F238"/>
    <mergeCell ref="A234:A237"/>
    <mergeCell ref="E234:F234"/>
    <mergeCell ref="E236:F236"/>
    <mergeCell ref="A250:A253"/>
    <mergeCell ref="E250:F250"/>
    <mergeCell ref="E252:F252"/>
    <mergeCell ref="A246:A249"/>
    <mergeCell ref="E246:F246"/>
    <mergeCell ref="E248:F248"/>
    <mergeCell ref="A254:A257"/>
    <mergeCell ref="E254:F254"/>
    <mergeCell ref="E256:F256"/>
    <mergeCell ref="E214:F214"/>
    <mergeCell ref="E216:F216"/>
    <mergeCell ref="E224:F224"/>
    <mergeCell ref="A226:A229"/>
    <mergeCell ref="E226:F226"/>
    <mergeCell ref="E228:F228"/>
    <mergeCell ref="A230:A233"/>
    <mergeCell ref="E230:F230"/>
    <mergeCell ref="E232:F232"/>
    <mergeCell ref="E184:F184"/>
    <mergeCell ref="E240:F240"/>
    <mergeCell ref="E200:F200"/>
    <mergeCell ref="A202:A205"/>
    <mergeCell ref="E202:F202"/>
    <mergeCell ref="E204:F204"/>
    <mergeCell ref="A206:A209"/>
    <mergeCell ref="E220:F220"/>
    <mergeCell ref="E186:F186"/>
    <mergeCell ref="A218:A221"/>
    <mergeCell ref="E218:F218"/>
    <mergeCell ref="A222:A225"/>
    <mergeCell ref="E222:F222"/>
    <mergeCell ref="A194:A197"/>
    <mergeCell ref="E194:F194"/>
    <mergeCell ref="E196:F196"/>
    <mergeCell ref="A198:A201"/>
    <mergeCell ref="E198:F198"/>
    <mergeCell ref="E206:F206"/>
    <mergeCell ref="E208:F208"/>
    <mergeCell ref="A210:A213"/>
    <mergeCell ref="E210:F210"/>
    <mergeCell ref="E212:F212"/>
    <mergeCell ref="A214:A217"/>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28:F128"/>
    <mergeCell ref="A130:A133"/>
    <mergeCell ref="E130:F130"/>
    <mergeCell ref="E132:F132"/>
    <mergeCell ref="A134:A137"/>
    <mergeCell ref="E134:F134"/>
    <mergeCell ref="E136:F136"/>
    <mergeCell ref="G137:I137"/>
    <mergeCell ref="G136:I136"/>
    <mergeCell ref="G128:I128"/>
    <mergeCell ref="G134:H134"/>
    <mergeCell ref="G135:I135"/>
    <mergeCell ref="G129:I129"/>
    <mergeCell ref="G133:I133"/>
    <mergeCell ref="G132:I132"/>
    <mergeCell ref="G130:H130"/>
    <mergeCell ref="G131:I131"/>
    <mergeCell ref="A82:A85"/>
    <mergeCell ref="E82:F82"/>
    <mergeCell ref="E84:F84"/>
    <mergeCell ref="G140:I140"/>
    <mergeCell ref="G138:H138"/>
    <mergeCell ref="G139:I139"/>
    <mergeCell ref="A114:A117"/>
    <mergeCell ref="E114:F114"/>
    <mergeCell ref="G97:I97"/>
    <mergeCell ref="E116:F116"/>
    <mergeCell ref="E106:F106"/>
    <mergeCell ref="E108:F108"/>
    <mergeCell ref="E104:F104"/>
    <mergeCell ref="A106:A109"/>
    <mergeCell ref="A118:A121"/>
    <mergeCell ref="E118:F118"/>
    <mergeCell ref="E120:F120"/>
    <mergeCell ref="A110:A113"/>
    <mergeCell ref="E110:F110"/>
    <mergeCell ref="E112:F112"/>
    <mergeCell ref="E88:F88"/>
    <mergeCell ref="A90:A93"/>
    <mergeCell ref="E90:F90"/>
    <mergeCell ref="E140:F140"/>
    <mergeCell ref="A74:A77"/>
    <mergeCell ref="E74:F74"/>
    <mergeCell ref="A78:A81"/>
    <mergeCell ref="E78:F78"/>
    <mergeCell ref="A62:A65"/>
    <mergeCell ref="E62:F62"/>
    <mergeCell ref="E64:F64"/>
    <mergeCell ref="A66:A69"/>
    <mergeCell ref="E66:F66"/>
    <mergeCell ref="E68:F68"/>
    <mergeCell ref="E80:F80"/>
    <mergeCell ref="E76:F76"/>
    <mergeCell ref="A410:A413"/>
    <mergeCell ref="E410:F410"/>
    <mergeCell ref="E412:F412"/>
    <mergeCell ref="A314:A317"/>
    <mergeCell ref="E314:F314"/>
    <mergeCell ref="E316:F316"/>
    <mergeCell ref="A318:A321"/>
    <mergeCell ref="E318:F318"/>
    <mergeCell ref="A330:A333"/>
    <mergeCell ref="E330:F330"/>
    <mergeCell ref="E402:F402"/>
    <mergeCell ref="E404:F404"/>
    <mergeCell ref="A406:A409"/>
    <mergeCell ref="E406:F406"/>
    <mergeCell ref="E408:F408"/>
    <mergeCell ref="E390:F390"/>
    <mergeCell ref="A322:A325"/>
    <mergeCell ref="E322:F322"/>
    <mergeCell ref="E324:F324"/>
    <mergeCell ref="A326:A329"/>
    <mergeCell ref="E326:F326"/>
    <mergeCell ref="E328:F328"/>
    <mergeCell ref="E332:F332"/>
    <mergeCell ref="A334:A337"/>
    <mergeCell ref="A402:A405"/>
    <mergeCell ref="E312:F312"/>
    <mergeCell ref="E308:F308"/>
    <mergeCell ref="A310:A313"/>
    <mergeCell ref="E310:F310"/>
    <mergeCell ref="E320:F320"/>
    <mergeCell ref="E304:F304"/>
    <mergeCell ref="A306:A309"/>
    <mergeCell ref="E306:F306"/>
    <mergeCell ref="E334:F334"/>
    <mergeCell ref="E336:F336"/>
    <mergeCell ref="E350:F350"/>
    <mergeCell ref="E352:F352"/>
    <mergeCell ref="A354:A357"/>
    <mergeCell ref="E354:F354"/>
    <mergeCell ref="E364:F364"/>
    <mergeCell ref="E362:F362"/>
    <mergeCell ref="A382:A385"/>
    <mergeCell ref="E382:F382"/>
    <mergeCell ref="E384:F384"/>
    <mergeCell ref="E344:F344"/>
    <mergeCell ref="A346:A349"/>
    <mergeCell ref="E346:F346"/>
    <mergeCell ref="E356:F356"/>
    <mergeCell ref="A162:A165"/>
    <mergeCell ref="E162:F162"/>
    <mergeCell ref="E164:F164"/>
    <mergeCell ref="A186:A189"/>
    <mergeCell ref="A414:A417"/>
    <mergeCell ref="E414:F414"/>
    <mergeCell ref="A386:A389"/>
    <mergeCell ref="E386:F386"/>
    <mergeCell ref="E388:F388"/>
    <mergeCell ref="A390:A393"/>
    <mergeCell ref="E188:F188"/>
    <mergeCell ref="A190:A193"/>
    <mergeCell ref="E190:F190"/>
    <mergeCell ref="E192:F192"/>
    <mergeCell ref="A182:A185"/>
    <mergeCell ref="E182:F182"/>
    <mergeCell ref="E416:F416"/>
    <mergeCell ref="E392:F392"/>
    <mergeCell ref="A394:A397"/>
    <mergeCell ref="E394:F394"/>
    <mergeCell ref="E396:F396"/>
    <mergeCell ref="A398:A401"/>
    <mergeCell ref="E398:F398"/>
    <mergeCell ref="E400:F400"/>
    <mergeCell ref="A50:A53"/>
    <mergeCell ref="E50:F50"/>
    <mergeCell ref="A154:A157"/>
    <mergeCell ref="E154:F154"/>
    <mergeCell ref="E156:F156"/>
    <mergeCell ref="A158:A161"/>
    <mergeCell ref="E158:F158"/>
    <mergeCell ref="E160:F160"/>
    <mergeCell ref="A122:A125"/>
    <mergeCell ref="E122:F122"/>
    <mergeCell ref="E124:F124"/>
    <mergeCell ref="A126:A129"/>
    <mergeCell ref="E126:F126"/>
    <mergeCell ref="E152:F152"/>
    <mergeCell ref="A150:A153"/>
    <mergeCell ref="E150:F150"/>
    <mergeCell ref="A138:A141"/>
    <mergeCell ref="E138:F138"/>
    <mergeCell ref="A142:A145"/>
    <mergeCell ref="E142:F142"/>
    <mergeCell ref="E144:F144"/>
    <mergeCell ref="A146:A149"/>
    <mergeCell ref="E146:F146"/>
    <mergeCell ref="E148:F148"/>
    <mergeCell ref="A14:A17"/>
    <mergeCell ref="E24:F24"/>
    <mergeCell ref="E22:F22"/>
    <mergeCell ref="E92:F92"/>
    <mergeCell ref="A94:A97"/>
    <mergeCell ref="A102:A105"/>
    <mergeCell ref="E102:F102"/>
    <mergeCell ref="E96:F96"/>
    <mergeCell ref="A34:A37"/>
    <mergeCell ref="A38:A41"/>
    <mergeCell ref="E38:F38"/>
    <mergeCell ref="E40:F40"/>
    <mergeCell ref="A98:A101"/>
    <mergeCell ref="E98:F98"/>
    <mergeCell ref="E100:F100"/>
    <mergeCell ref="E94:F94"/>
    <mergeCell ref="A86:A89"/>
    <mergeCell ref="E86:F86"/>
    <mergeCell ref="A42:A45"/>
    <mergeCell ref="E42:F42"/>
    <mergeCell ref="E44:F44"/>
    <mergeCell ref="A46:A49"/>
    <mergeCell ref="E46:F46"/>
    <mergeCell ref="E48:F48"/>
  </mergeCells>
  <dataValidations count="52">
    <dataValidation allowBlank="1" showInputMessage="1" showErrorMessage="1" promptTitle="Indicate Negative Report" prompt="Mark an X in this box if you are submitting a negative report for this reporting period." sqref="K9:K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Reporting Period" prompt="Mark an X in this box if you are reporting for the period October 1st-March 31st." sqref="G9:G11"/>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allowBlank="1" showInputMessage="1" showErrorMessage="1" promptTitle="Traveler Name " prompt="List traveler's first and last name here." sqref="B19"/>
    <dataValidation allowBlank="1" showInputMessage="1" showErrorMessage="1" promptTitle="Agency Contact Email" prompt="Delete contents of this cell and replace with agency contact's email address." sqref="D11:F11"/>
    <dataValidation allowBlank="1" showInputMessage="1" showErrorMessage="1" promptTitle="Agency Contact Name" prompt="Delete contents of this cell and enter agency contact's name" sqref="C11"/>
    <dataValidation allowBlank="1" showInputMessage="1" showErrorMessage="1" promptTitle="Sub-Agency Name" prompt="Delete contents and enter sub-agency name.  If there is no sub-agency, then delete this cell." sqref="B10:F10"/>
    <dataValidation allowBlank="1" showInputMessage="1" showErrorMessage="1" promptTitle="Reporting Agency Name" prompt="Delete contents of this cell and enter reporting agency name." sqref="B9:F9"/>
    <dataValidation allowBlank="1" showInputMessage="1" showErrorMessage="1" promptTitle="Of Pages" prompt="Enter total number of pages in workbook." sqref="L7"/>
    <dataValidation allowBlank="1" showInputMessage="1" showErrorMessage="1" promptTitle="Page Number" prompt="Enter page number referentially to the other pages in this workbook." sqref="K7"/>
    <dataValidation allowBlank="1" showInputMessage="1" showErrorMessage="1" promptTitle="Travel Date(s) Example" prompt="Travel Date is listed here." sqref="F17"/>
    <dataValidation allowBlank="1" showInputMessage="1" showErrorMessage="1" promptTitle="Event Sponsor Example" prompt="Event Sponsor is listed here." sqref="C17"/>
    <dataValidation allowBlank="1" showInputMessage="1" showErrorMessage="1" promptTitle="Traveler Title Example" prompt="Traveler Title is listed here." sqref="B17"/>
    <dataValidation allowBlank="1" showInputMessage="1" showErrorMessage="1" promptTitle="Location Example" prompt="Location listed here." sqref="F15"/>
    <dataValidation allowBlank="1" showInputMessage="1" showErrorMessage="1" promptTitle="Event Description Example" prompt="Event Description listed here._x000a_" sqref="C15"/>
    <dataValidation allowBlank="1" showInputMessage="1" showErrorMessage="1" promptTitle="Traveler Name Example" prompt="Traveler Name Listed Here" sqref="B15"/>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whole" allowBlank="1" showInputMessage="1" showErrorMessage="1" promptTitle="Year" prompt="Enter the current year here.  It will populate the correct year in the rest of the form." sqref="M7">
      <formula1>2011</formula1>
      <formula2>2050</formula2>
    </dataValidation>
    <dataValidation allowBlank="1" showInputMessage="1" showErrorMessage="1" promptTitle="Benefit #3 Total Amount Example" prompt="The total amount of Benefit #3 is entered here." sqref="M17"/>
    <dataValidation allowBlank="1" showInputMessage="1" showErrorMessage="1" promptTitle="Benefit #2 Total Amount Example" prompt="The total amount of Benefit #2 is entered here." sqref="M16"/>
    <dataValidation allowBlank="1" showInputMessage="1" showErrorMessage="1" promptTitle="Payment #2-- Payment in-kind" prompt="If payment type for benefit #2 was in-kind, this box would contain an x." sqref="L16"/>
    <dataValidation allowBlank="1" showInputMessage="1" showErrorMessage="1" promptTitle="Benefit #3-- Payment in-kind" prompt="Since the payment type for benefit #3 was in-kind, this box contains an x." sqref="L17"/>
    <dataValidation allowBlank="1" showInputMessage="1" showErrorMessage="1" promptTitle="Benefit #3-- Payment by Check" prompt="If payment type for benefit #3 was by check, this box would contain an x." sqref="K17"/>
    <dataValidation allowBlank="1" showInputMessage="1" showErrorMessage="1" promptTitle="Benefit #2-- Payment by Check" prompt="Since benefit #2 was paid by check, this box contains an x." sqref="K16"/>
    <dataValidation allowBlank="1" showInputMessage="1" showErrorMessage="1" promptTitle="Benefit #3 Description Example" prompt="Benefit #3 description is listed here" sqref="J17"/>
    <dataValidation allowBlank="1" showInputMessage="1" showErrorMessage="1" promptTitle="Benefit #2 Description Example" prompt="Benefit #2 description is listed here" sqref="J16"/>
    <dataValidation allowBlank="1" showInputMessage="1" showErrorMessage="1" promptTitle="Benefit #1 Total Amount Example" prompt="The total amount of Benefit #1 is entered here." sqref="M15"/>
    <dataValidation allowBlank="1" showInputMessage="1" showErrorMessage="1" promptTitle="Benefit #1-- Payment in-kind" prompt="Since the payment type for benefit #1 was in-kind, this box contains an x." sqref="L15"/>
    <dataValidation allowBlank="1" showInputMessage="1" showErrorMessage="1" promptTitle="Benefit #1--Payment by Check" prompt="If payment type for benefit #1 was by check, this box would contain an x." sqref="K15"/>
    <dataValidation allowBlank="1" showInputMessage="1" showErrorMessage="1" promptTitle="Benefit#1 Description Example" prompt="Benefit Description for Entry #1 is listed here." sqref="J15"/>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s>
  <pageMargins left="0.7" right="0.7" top="0" bottom="0.25" header="0.3" footer="0.3"/>
  <pageSetup fitToHeight="0" orientation="landscape"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25"/>
  <sheetViews>
    <sheetView topLeftCell="A2" zoomScaleNormal="100" workbookViewId="0">
      <selection activeCell="P44" sqref="P44"/>
    </sheetView>
  </sheetViews>
  <sheetFormatPr defaultColWidth="9.140625" defaultRowHeight="12.75" x14ac:dyDescent="0.2"/>
  <cols>
    <col min="1" max="1" width="3.85546875" style="39" customWidth="1"/>
    <col min="2" max="2" width="16.140625" style="39" customWidth="1"/>
    <col min="3" max="3" width="17.7109375" style="39" customWidth="1"/>
    <col min="4" max="4" width="14.42578125" style="39" customWidth="1"/>
    <col min="5" max="5" width="18.7109375" style="39" hidden="1" customWidth="1"/>
    <col min="6" max="6" width="14.85546875" style="39" customWidth="1"/>
    <col min="7" max="7" width="3" style="39" customWidth="1"/>
    <col min="8" max="8" width="11.28515625" style="39" customWidth="1"/>
    <col min="9" max="9" width="3" style="39" customWidth="1"/>
    <col min="10" max="10" width="12.28515625" style="39" customWidth="1"/>
    <col min="11" max="11" width="9.140625" style="39" customWidth="1"/>
    <col min="12" max="12" width="8.85546875" style="39" customWidth="1"/>
    <col min="13" max="13" width="8" style="39" customWidth="1"/>
    <col min="14" max="14" width="0.140625" style="39" customWidth="1"/>
    <col min="15" max="15" width="9.140625" style="39"/>
    <col min="16" max="16" width="20.28515625" style="39" bestFit="1" customWidth="1"/>
    <col min="17" max="20" width="9.140625" style="39"/>
    <col min="21" max="21" width="9.42578125" style="39" customWidth="1"/>
    <col min="22" max="22" width="13.7109375" style="31" customWidth="1"/>
    <col min="23" max="16384" width="9.140625" style="39"/>
  </cols>
  <sheetData>
    <row r="1" spans="1:19" s="39" customFormat="1" hidden="1" x14ac:dyDescent="0.2"/>
    <row r="2" spans="1:19" s="39" customFormat="1" x14ac:dyDescent="0.2">
      <c r="J2" s="469" t="s">
        <v>34</v>
      </c>
      <c r="K2" s="470"/>
      <c r="L2" s="470"/>
      <c r="M2" s="470"/>
      <c r="P2" s="472"/>
      <c r="Q2" s="472"/>
      <c r="R2" s="472"/>
      <c r="S2" s="472"/>
    </row>
    <row r="3" spans="1:19" s="39" customFormat="1" x14ac:dyDescent="0.2">
      <c r="J3" s="470"/>
      <c r="K3" s="470"/>
      <c r="L3" s="470"/>
      <c r="M3" s="470"/>
      <c r="P3" s="473"/>
      <c r="Q3" s="473"/>
      <c r="R3" s="473"/>
      <c r="S3" s="473"/>
    </row>
    <row r="4" spans="1:19" s="39" customFormat="1" ht="13.5" thickBot="1" x14ac:dyDescent="0.25">
      <c r="J4" s="471"/>
      <c r="K4" s="471"/>
      <c r="L4" s="471"/>
      <c r="M4" s="471"/>
      <c r="P4" s="474"/>
      <c r="Q4" s="474"/>
      <c r="R4" s="474"/>
      <c r="S4" s="474"/>
    </row>
    <row r="5" spans="1:19" s="39" customFormat="1" ht="30" customHeight="1" thickTop="1" thickBot="1" x14ac:dyDescent="0.25">
      <c r="A5" s="475" t="str">
        <f>CONCATENATE("1353 Travel Report for ",B9,", ",B10," for the reporting period ",IF(G9=0,IF(I9=0,CONCATENATE("[MARK REPORTING PERIOD]"),CONCATENATE(Q423)), CONCATENATE(Q422)))</f>
        <v>1353 Travel Report for Department of the Interior, Bureau of Ocean Energy Management for the reporting period OCTOBER 1, 2019- MARCH 31, 2020</v>
      </c>
      <c r="B5" s="476"/>
      <c r="C5" s="476"/>
      <c r="D5" s="476"/>
      <c r="E5" s="476"/>
      <c r="F5" s="476"/>
      <c r="G5" s="476"/>
      <c r="H5" s="476"/>
      <c r="I5" s="476"/>
      <c r="J5" s="476"/>
      <c r="K5" s="476"/>
      <c r="L5" s="476"/>
      <c r="M5" s="476"/>
      <c r="N5" s="8"/>
      <c r="Q5" s="5"/>
    </row>
    <row r="6" spans="1:19" s="39" customFormat="1" ht="13.5" customHeight="1" thickTop="1" x14ac:dyDescent="0.2">
      <c r="A6" s="477" t="s">
        <v>9</v>
      </c>
      <c r="B6" s="479" t="s">
        <v>44</v>
      </c>
      <c r="C6" s="480"/>
      <c r="D6" s="480"/>
      <c r="E6" s="480"/>
      <c r="F6" s="480"/>
      <c r="G6" s="480"/>
      <c r="H6" s="480"/>
      <c r="I6" s="480"/>
      <c r="J6" s="481"/>
      <c r="K6" s="43" t="s">
        <v>20</v>
      </c>
      <c r="L6" s="43" t="s">
        <v>10</v>
      </c>
      <c r="M6" s="43" t="s">
        <v>19</v>
      </c>
      <c r="N6" s="6"/>
    </row>
    <row r="7" spans="1:19" s="39" customFormat="1" ht="20.25" customHeight="1" thickBot="1" x14ac:dyDescent="0.25">
      <c r="A7" s="477"/>
      <c r="B7" s="482"/>
      <c r="C7" s="483"/>
      <c r="D7" s="483"/>
      <c r="E7" s="483"/>
      <c r="F7" s="483"/>
      <c r="G7" s="483"/>
      <c r="H7" s="483"/>
      <c r="I7" s="483"/>
      <c r="J7" s="484"/>
      <c r="K7" s="23">
        <v>1</v>
      </c>
      <c r="L7" s="24">
        <v>1</v>
      </c>
      <c r="M7" s="25">
        <v>2020</v>
      </c>
      <c r="N7" s="26"/>
    </row>
    <row r="8" spans="1:19" s="39" customFormat="1" ht="27.75" customHeight="1" thickTop="1" thickBot="1" x14ac:dyDescent="0.25">
      <c r="A8" s="477"/>
      <c r="B8" s="485" t="s">
        <v>27</v>
      </c>
      <c r="C8" s="486"/>
      <c r="D8" s="486"/>
      <c r="E8" s="486"/>
      <c r="F8" s="486"/>
      <c r="G8" s="487"/>
      <c r="H8" s="487"/>
      <c r="I8" s="487"/>
      <c r="J8" s="487"/>
      <c r="K8" s="487"/>
      <c r="L8" s="486"/>
      <c r="M8" s="486"/>
      <c r="N8" s="488"/>
    </row>
    <row r="9" spans="1:19" s="39" customFormat="1" ht="18" customHeight="1" thickTop="1" x14ac:dyDescent="0.25">
      <c r="A9" s="477"/>
      <c r="B9" s="543" t="s">
        <v>28</v>
      </c>
      <c r="C9" s="465"/>
      <c r="D9" s="465"/>
      <c r="E9" s="465"/>
      <c r="F9" s="465"/>
      <c r="G9" s="548" t="s">
        <v>3</v>
      </c>
      <c r="H9" s="554" t="str">
        <f>"REPORTING PERIOD: "&amp;Q422</f>
        <v>REPORTING PERIOD: OCTOBER 1, 2019- MARCH 31, 2020</v>
      </c>
      <c r="I9" s="551"/>
      <c r="J9" s="557" t="str">
        <f>"REPORTING PERIOD: "&amp;Q423</f>
        <v>REPORTING PERIOD: APRIL 1 - SEPTEMBER 30, 2020</v>
      </c>
      <c r="K9" s="457"/>
      <c r="L9" s="544" t="s">
        <v>8</v>
      </c>
      <c r="M9" s="545"/>
      <c r="N9" s="9"/>
      <c r="O9" s="99"/>
    </row>
    <row r="10" spans="1:19" s="39" customFormat="1" ht="15.75" customHeight="1" x14ac:dyDescent="0.2">
      <c r="A10" s="477"/>
      <c r="B10" s="464" t="s">
        <v>1417</v>
      </c>
      <c r="C10" s="465"/>
      <c r="D10" s="465"/>
      <c r="E10" s="465"/>
      <c r="F10" s="466"/>
      <c r="G10" s="549"/>
      <c r="H10" s="555"/>
      <c r="I10" s="552"/>
      <c r="J10" s="558"/>
      <c r="K10" s="458"/>
      <c r="L10" s="544"/>
      <c r="M10" s="545"/>
      <c r="N10" s="9"/>
      <c r="O10" s="99"/>
    </row>
    <row r="11" spans="1:19" s="39" customFormat="1" ht="13.5" thickBot="1" x14ac:dyDescent="0.25">
      <c r="A11" s="477"/>
      <c r="B11" s="21" t="s">
        <v>21</v>
      </c>
      <c r="C11" s="22" t="s">
        <v>1494</v>
      </c>
      <c r="D11" s="541" t="s">
        <v>1493</v>
      </c>
      <c r="E11" s="541"/>
      <c r="F11" s="542"/>
      <c r="G11" s="550"/>
      <c r="H11" s="556"/>
      <c r="I11" s="553"/>
      <c r="J11" s="559"/>
      <c r="K11" s="459"/>
      <c r="L11" s="546"/>
      <c r="M11" s="547"/>
      <c r="N11" s="10"/>
      <c r="O11" s="99"/>
    </row>
    <row r="12" spans="1:19" s="39" customFormat="1" ht="13.5" thickTop="1" x14ac:dyDescent="0.2">
      <c r="A12" s="477"/>
      <c r="B12" s="517" t="s">
        <v>26</v>
      </c>
      <c r="C12" s="500" t="s">
        <v>31</v>
      </c>
      <c r="D12" s="498" t="s">
        <v>22</v>
      </c>
      <c r="E12" s="521" t="s">
        <v>15</v>
      </c>
      <c r="F12" s="522"/>
      <c r="G12" s="525" t="s">
        <v>32</v>
      </c>
      <c r="H12" s="526"/>
      <c r="I12" s="527"/>
      <c r="J12" s="500" t="s">
        <v>33</v>
      </c>
      <c r="K12" s="494" t="s">
        <v>36</v>
      </c>
      <c r="L12" s="496" t="s">
        <v>35</v>
      </c>
      <c r="M12" s="498" t="s">
        <v>7</v>
      </c>
      <c r="N12" s="11"/>
    </row>
    <row r="13" spans="1:19" s="39" customFormat="1" ht="34.5" customHeight="1" thickBot="1" x14ac:dyDescent="0.25">
      <c r="A13" s="478"/>
      <c r="B13" s="518"/>
      <c r="C13" s="519"/>
      <c r="D13" s="520"/>
      <c r="E13" s="523"/>
      <c r="F13" s="524"/>
      <c r="G13" s="528"/>
      <c r="H13" s="529"/>
      <c r="I13" s="530"/>
      <c r="J13" s="499"/>
      <c r="K13" s="495"/>
      <c r="L13" s="497"/>
      <c r="M13" s="499"/>
      <c r="N13" s="12"/>
    </row>
    <row r="14" spans="1:19" s="39" customFormat="1" ht="24" thickTop="1" thickBot="1" x14ac:dyDescent="0.25">
      <c r="A14" s="501" t="s">
        <v>11</v>
      </c>
      <c r="B14" s="77" t="s">
        <v>37</v>
      </c>
      <c r="C14" s="77" t="s">
        <v>39</v>
      </c>
      <c r="D14" s="77" t="s">
        <v>24</v>
      </c>
      <c r="E14" s="504" t="s">
        <v>41</v>
      </c>
      <c r="F14" s="504"/>
      <c r="G14" s="505" t="s">
        <v>32</v>
      </c>
      <c r="H14" s="506"/>
      <c r="I14" s="51"/>
      <c r="J14" s="78"/>
      <c r="K14" s="78"/>
      <c r="L14" s="78"/>
      <c r="M14" s="78"/>
      <c r="N14" s="2"/>
    </row>
    <row r="15" spans="1:19" s="39" customFormat="1" ht="23.25" thickBot="1" x14ac:dyDescent="0.25">
      <c r="A15" s="502"/>
      <c r="B15" s="79" t="s">
        <v>12</v>
      </c>
      <c r="C15" s="79" t="s">
        <v>25</v>
      </c>
      <c r="D15" s="80">
        <v>40766</v>
      </c>
      <c r="E15" s="81"/>
      <c r="F15" s="82" t="s">
        <v>16</v>
      </c>
      <c r="G15" s="507" t="s">
        <v>43</v>
      </c>
      <c r="H15" s="508"/>
      <c r="I15" s="509"/>
      <c r="J15" s="83" t="s">
        <v>6</v>
      </c>
      <c r="K15" s="84"/>
      <c r="L15" s="85" t="s">
        <v>3</v>
      </c>
      <c r="M15" s="86">
        <v>280</v>
      </c>
      <c r="N15" s="2"/>
    </row>
    <row r="16" spans="1:19" s="39" customFormat="1" ht="23.25" thickBot="1" x14ac:dyDescent="0.25">
      <c r="A16" s="502"/>
      <c r="B16" s="37" t="s">
        <v>38</v>
      </c>
      <c r="C16" s="37" t="s">
        <v>40</v>
      </c>
      <c r="D16" s="37" t="s">
        <v>23</v>
      </c>
      <c r="E16" s="510" t="s">
        <v>42</v>
      </c>
      <c r="F16" s="510"/>
      <c r="G16" s="511"/>
      <c r="H16" s="512"/>
      <c r="I16" s="513"/>
      <c r="J16" s="87" t="s">
        <v>18</v>
      </c>
      <c r="K16" s="85" t="s">
        <v>3</v>
      </c>
      <c r="L16" s="88"/>
      <c r="M16" s="89">
        <v>825</v>
      </c>
      <c r="N16" s="11"/>
    </row>
    <row r="17" spans="1:22" ht="23.25" thickBot="1" x14ac:dyDescent="0.25">
      <c r="A17" s="503"/>
      <c r="B17" s="90" t="s">
        <v>13</v>
      </c>
      <c r="C17" s="90" t="s">
        <v>14</v>
      </c>
      <c r="D17" s="80">
        <v>40767</v>
      </c>
      <c r="E17" s="91" t="s">
        <v>4</v>
      </c>
      <c r="F17" s="82" t="s">
        <v>17</v>
      </c>
      <c r="G17" s="514"/>
      <c r="H17" s="515"/>
      <c r="I17" s="516"/>
      <c r="J17" s="92" t="s">
        <v>5</v>
      </c>
      <c r="K17" s="93"/>
      <c r="L17" s="93" t="s">
        <v>3</v>
      </c>
      <c r="M17" s="94">
        <v>120</v>
      </c>
      <c r="N17" s="2"/>
      <c r="V17" s="39"/>
    </row>
    <row r="18" spans="1:22" ht="23.25" customHeight="1" thickTop="1" x14ac:dyDescent="0.2">
      <c r="A18" s="501">
        <f>1</f>
        <v>1</v>
      </c>
      <c r="B18" s="45" t="s">
        <v>37</v>
      </c>
      <c r="C18" s="45" t="s">
        <v>39</v>
      </c>
      <c r="D18" s="45" t="s">
        <v>24</v>
      </c>
      <c r="E18" s="505" t="s">
        <v>41</v>
      </c>
      <c r="F18" s="505"/>
      <c r="G18" s="535" t="s">
        <v>32</v>
      </c>
      <c r="H18" s="536"/>
      <c r="I18" s="537"/>
      <c r="J18" s="27" t="s">
        <v>2</v>
      </c>
      <c r="K18" s="28"/>
      <c r="L18" s="28"/>
      <c r="M18" s="29"/>
      <c r="N18" s="2"/>
      <c r="V18" s="32"/>
    </row>
    <row r="19" spans="1:22" ht="56.25" x14ac:dyDescent="0.2">
      <c r="A19" s="533"/>
      <c r="B19" s="7" t="s">
        <v>1742</v>
      </c>
      <c r="C19" s="7" t="s">
        <v>1418</v>
      </c>
      <c r="D19" s="4">
        <v>43787</v>
      </c>
      <c r="E19" s="7"/>
      <c r="F19" s="7" t="s">
        <v>1419</v>
      </c>
      <c r="G19" s="531" t="s">
        <v>1420</v>
      </c>
      <c r="H19" s="465"/>
      <c r="I19" s="532"/>
      <c r="J19" s="55" t="s">
        <v>5</v>
      </c>
      <c r="K19" s="55"/>
      <c r="L19" s="55" t="s">
        <v>3</v>
      </c>
      <c r="M19" s="102">
        <v>750</v>
      </c>
      <c r="N19" s="2"/>
      <c r="V19" s="33"/>
    </row>
    <row r="20" spans="1:22" ht="22.5" x14ac:dyDescent="0.2">
      <c r="A20" s="533"/>
      <c r="B20" s="37" t="s">
        <v>38</v>
      </c>
      <c r="C20" s="37" t="s">
        <v>40</v>
      </c>
      <c r="D20" s="37" t="s">
        <v>23</v>
      </c>
      <c r="E20" s="510" t="s">
        <v>42</v>
      </c>
      <c r="F20" s="510"/>
      <c r="G20" s="511"/>
      <c r="H20" s="512"/>
      <c r="I20" s="513"/>
      <c r="J20" s="57" t="s">
        <v>846</v>
      </c>
      <c r="K20" s="58"/>
      <c r="L20" s="58" t="s">
        <v>3</v>
      </c>
      <c r="M20" s="379">
        <v>1735</v>
      </c>
      <c r="N20" s="2"/>
      <c r="V20" s="34"/>
    </row>
    <row r="21" spans="1:22" ht="45.75" thickBot="1" x14ac:dyDescent="0.25">
      <c r="A21" s="534"/>
      <c r="B21" s="7" t="s">
        <v>1421</v>
      </c>
      <c r="C21" s="7" t="s">
        <v>1422</v>
      </c>
      <c r="D21" s="48">
        <v>43790</v>
      </c>
      <c r="E21" s="49" t="s">
        <v>4</v>
      </c>
      <c r="F21" s="50" t="s">
        <v>1602</v>
      </c>
      <c r="G21" s="538"/>
      <c r="H21" s="539"/>
      <c r="I21" s="540"/>
      <c r="J21" s="57" t="s">
        <v>1423</v>
      </c>
      <c r="K21" s="58"/>
      <c r="L21" s="58" t="s">
        <v>3</v>
      </c>
      <c r="M21" s="379">
        <v>400</v>
      </c>
      <c r="N21" s="2"/>
      <c r="V21" s="34"/>
    </row>
    <row r="22" spans="1:22" ht="24" thickTop="1" thickBot="1" x14ac:dyDescent="0.25">
      <c r="A22" s="501">
        <f>A18+1</f>
        <v>2</v>
      </c>
      <c r="B22" s="45" t="s">
        <v>37</v>
      </c>
      <c r="C22" s="45" t="s">
        <v>39</v>
      </c>
      <c r="D22" s="45" t="s">
        <v>24</v>
      </c>
      <c r="E22" s="505" t="s">
        <v>41</v>
      </c>
      <c r="F22" s="505"/>
      <c r="G22" s="505" t="s">
        <v>32</v>
      </c>
      <c r="H22" s="506"/>
      <c r="I22" s="51"/>
      <c r="J22" s="27" t="s">
        <v>2</v>
      </c>
      <c r="K22" s="28"/>
      <c r="L22" s="28"/>
      <c r="M22" s="29"/>
      <c r="N22" s="2"/>
      <c r="V22" s="34"/>
    </row>
    <row r="23" spans="1:22" ht="34.5" thickBot="1" x14ac:dyDescent="0.25">
      <c r="A23" s="502"/>
      <c r="B23" s="7" t="s">
        <v>1743</v>
      </c>
      <c r="C23" s="7" t="s">
        <v>1424</v>
      </c>
      <c r="D23" s="4">
        <v>43864</v>
      </c>
      <c r="E23" s="7"/>
      <c r="F23" s="7" t="s">
        <v>1425</v>
      </c>
      <c r="G23" s="531" t="s">
        <v>1426</v>
      </c>
      <c r="H23" s="465"/>
      <c r="I23" s="532"/>
      <c r="J23" s="55" t="s">
        <v>877</v>
      </c>
      <c r="K23" s="55"/>
      <c r="L23" s="55" t="s">
        <v>3</v>
      </c>
      <c r="M23" s="102">
        <v>270</v>
      </c>
      <c r="N23" s="2"/>
      <c r="V23" s="34"/>
    </row>
    <row r="24" spans="1:22" ht="23.25" thickBot="1" x14ac:dyDescent="0.25">
      <c r="A24" s="502"/>
      <c r="B24" s="37" t="s">
        <v>38</v>
      </c>
      <c r="C24" s="37" t="s">
        <v>40</v>
      </c>
      <c r="D24" s="37" t="s">
        <v>23</v>
      </c>
      <c r="E24" s="510" t="s">
        <v>42</v>
      </c>
      <c r="F24" s="510"/>
      <c r="G24" s="511"/>
      <c r="H24" s="512"/>
      <c r="I24" s="513"/>
      <c r="J24" s="57"/>
      <c r="K24" s="58"/>
      <c r="L24" s="58"/>
      <c r="M24" s="97"/>
      <c r="N24" s="2"/>
      <c r="V24" s="34"/>
    </row>
    <row r="25" spans="1:22" ht="57" thickBot="1" x14ac:dyDescent="0.25">
      <c r="A25" s="503"/>
      <c r="B25" s="7" t="s">
        <v>1427</v>
      </c>
      <c r="C25" s="7" t="s">
        <v>1428</v>
      </c>
      <c r="D25" s="48">
        <v>43866</v>
      </c>
      <c r="E25" s="49" t="s">
        <v>4</v>
      </c>
      <c r="F25" s="50" t="s">
        <v>1600</v>
      </c>
      <c r="G25" s="514"/>
      <c r="H25" s="515"/>
      <c r="I25" s="516"/>
      <c r="J25" s="57" t="s">
        <v>0</v>
      </c>
      <c r="K25" s="58"/>
      <c r="L25" s="58"/>
      <c r="M25" s="97"/>
      <c r="N25" s="2"/>
      <c r="V25" s="34"/>
    </row>
    <row r="26" spans="1:22" ht="24" thickTop="1" thickBot="1" x14ac:dyDescent="0.25">
      <c r="A26" s="501">
        <f>A22+1</f>
        <v>3</v>
      </c>
      <c r="B26" s="45" t="s">
        <v>37</v>
      </c>
      <c r="C26" s="45" t="s">
        <v>39</v>
      </c>
      <c r="D26" s="45" t="s">
        <v>24</v>
      </c>
      <c r="E26" s="505" t="s">
        <v>41</v>
      </c>
      <c r="F26" s="505"/>
      <c r="G26" s="505" t="s">
        <v>32</v>
      </c>
      <c r="H26" s="506"/>
      <c r="I26" s="51"/>
      <c r="J26" s="27" t="s">
        <v>2</v>
      </c>
      <c r="K26" s="28"/>
      <c r="L26" s="28"/>
      <c r="M26" s="29"/>
      <c r="N26" s="2"/>
      <c r="V26" s="34"/>
    </row>
    <row r="27" spans="1:22" ht="45.75" thickBot="1" x14ac:dyDescent="0.25">
      <c r="A27" s="502"/>
      <c r="B27" s="7" t="s">
        <v>1744</v>
      </c>
      <c r="C27" s="7" t="s">
        <v>1429</v>
      </c>
      <c r="D27" s="4">
        <v>43760</v>
      </c>
      <c r="E27" s="7"/>
      <c r="F27" s="7" t="s">
        <v>1430</v>
      </c>
      <c r="G27" s="531" t="s">
        <v>1431</v>
      </c>
      <c r="H27" s="465"/>
      <c r="I27" s="532"/>
      <c r="J27" s="55" t="s">
        <v>877</v>
      </c>
      <c r="K27" s="55"/>
      <c r="L27" s="55" t="s">
        <v>3</v>
      </c>
      <c r="M27" s="102">
        <v>524</v>
      </c>
      <c r="N27" s="2"/>
      <c r="V27" s="34"/>
    </row>
    <row r="28" spans="1:22" ht="23.25" thickBot="1" x14ac:dyDescent="0.25">
      <c r="A28" s="502"/>
      <c r="B28" s="37" t="s">
        <v>38</v>
      </c>
      <c r="C28" s="37" t="s">
        <v>40</v>
      </c>
      <c r="D28" s="37" t="s">
        <v>23</v>
      </c>
      <c r="E28" s="510" t="s">
        <v>42</v>
      </c>
      <c r="F28" s="510"/>
      <c r="G28" s="511"/>
      <c r="H28" s="512"/>
      <c r="I28" s="513"/>
      <c r="J28" s="57" t="s">
        <v>1</v>
      </c>
      <c r="K28" s="58"/>
      <c r="L28" s="58"/>
      <c r="M28" s="97"/>
      <c r="N28" s="2"/>
      <c r="V28" s="34"/>
    </row>
    <row r="29" spans="1:22" ht="135.75" thickBot="1" x14ac:dyDescent="0.25">
      <c r="A29" s="503"/>
      <c r="B29" s="7" t="s">
        <v>1427</v>
      </c>
      <c r="C29" s="7" t="s">
        <v>1432</v>
      </c>
      <c r="D29" s="48">
        <v>43761</v>
      </c>
      <c r="E29" s="49" t="s">
        <v>4</v>
      </c>
      <c r="F29" s="67" t="s">
        <v>1409</v>
      </c>
      <c r="G29" s="514"/>
      <c r="H29" s="515"/>
      <c r="I29" s="516"/>
      <c r="J29" s="57" t="s">
        <v>0</v>
      </c>
      <c r="K29" s="58"/>
      <c r="L29" s="58"/>
      <c r="M29" s="97"/>
      <c r="N29" s="2"/>
      <c r="V29" s="34"/>
    </row>
    <row r="30" spans="1:22" ht="24" thickTop="1" thickBot="1" x14ac:dyDescent="0.25">
      <c r="A30" s="501">
        <f>A26+1</f>
        <v>4</v>
      </c>
      <c r="B30" s="45" t="s">
        <v>37</v>
      </c>
      <c r="C30" s="45" t="s">
        <v>39</v>
      </c>
      <c r="D30" s="45" t="s">
        <v>24</v>
      </c>
      <c r="E30" s="505" t="s">
        <v>41</v>
      </c>
      <c r="F30" s="505"/>
      <c r="G30" s="505" t="s">
        <v>32</v>
      </c>
      <c r="H30" s="506"/>
      <c r="I30" s="51"/>
      <c r="J30" s="27" t="s">
        <v>2</v>
      </c>
      <c r="K30" s="28"/>
      <c r="L30" s="28"/>
      <c r="M30" s="29"/>
      <c r="N30" s="2"/>
      <c r="V30" s="34"/>
    </row>
    <row r="31" spans="1:22" ht="23.25" thickBot="1" x14ac:dyDescent="0.25">
      <c r="A31" s="502"/>
      <c r="B31" s="7" t="s">
        <v>1745</v>
      </c>
      <c r="C31" s="7" t="s">
        <v>1433</v>
      </c>
      <c r="D31" s="4">
        <v>43738</v>
      </c>
      <c r="E31" s="7"/>
      <c r="F31" s="7" t="s">
        <v>16</v>
      </c>
      <c r="G31" s="531" t="s">
        <v>1434</v>
      </c>
      <c r="H31" s="465"/>
      <c r="I31" s="532"/>
      <c r="J31" s="55" t="s">
        <v>877</v>
      </c>
      <c r="K31" s="55"/>
      <c r="L31" s="55" t="s">
        <v>3</v>
      </c>
      <c r="M31" s="102">
        <v>990</v>
      </c>
      <c r="N31" s="2"/>
      <c r="V31" s="34"/>
    </row>
    <row r="32" spans="1:22" ht="23.25" thickBot="1" x14ac:dyDescent="0.25">
      <c r="A32" s="502"/>
      <c r="B32" s="37" t="s">
        <v>38</v>
      </c>
      <c r="C32" s="37" t="s">
        <v>40</v>
      </c>
      <c r="D32" s="37" t="s">
        <v>23</v>
      </c>
      <c r="E32" s="510" t="s">
        <v>42</v>
      </c>
      <c r="F32" s="510"/>
      <c r="G32" s="511"/>
      <c r="H32" s="512"/>
      <c r="I32" s="513"/>
      <c r="J32" s="57" t="s">
        <v>1</v>
      </c>
      <c r="K32" s="58"/>
      <c r="L32" s="58"/>
      <c r="M32" s="97"/>
      <c r="N32" s="2"/>
      <c r="V32" s="34"/>
    </row>
    <row r="33" spans="1:22" ht="68.25" thickBot="1" x14ac:dyDescent="0.25">
      <c r="A33" s="503"/>
      <c r="B33" s="7" t="s">
        <v>1435</v>
      </c>
      <c r="C33" s="7" t="s">
        <v>1436</v>
      </c>
      <c r="D33" s="48">
        <v>43740</v>
      </c>
      <c r="E33" s="49" t="s">
        <v>4</v>
      </c>
      <c r="F33" s="50" t="s">
        <v>1603</v>
      </c>
      <c r="G33" s="514"/>
      <c r="H33" s="515"/>
      <c r="I33" s="516"/>
      <c r="J33" s="57" t="s">
        <v>0</v>
      </c>
      <c r="K33" s="58"/>
      <c r="L33" s="58"/>
      <c r="M33" s="97"/>
      <c r="N33" s="2"/>
      <c r="V33" s="34"/>
    </row>
    <row r="34" spans="1:22" ht="24" thickTop="1" thickBot="1" x14ac:dyDescent="0.25">
      <c r="A34" s="501">
        <f>A30+1</f>
        <v>5</v>
      </c>
      <c r="B34" s="45" t="s">
        <v>37</v>
      </c>
      <c r="C34" s="45" t="s">
        <v>39</v>
      </c>
      <c r="D34" s="45" t="s">
        <v>24</v>
      </c>
      <c r="E34" s="505" t="s">
        <v>41</v>
      </c>
      <c r="F34" s="505"/>
      <c r="G34" s="505" t="s">
        <v>32</v>
      </c>
      <c r="H34" s="506"/>
      <c r="I34" s="51"/>
      <c r="J34" s="27" t="s">
        <v>2</v>
      </c>
      <c r="K34" s="28"/>
      <c r="L34" s="28"/>
      <c r="M34" s="29"/>
      <c r="N34" s="2"/>
      <c r="V34" s="34"/>
    </row>
    <row r="35" spans="1:22" ht="90.75" thickBot="1" x14ac:dyDescent="0.25">
      <c r="A35" s="502"/>
      <c r="B35" s="7" t="s">
        <v>1746</v>
      </c>
      <c r="C35" s="7" t="s">
        <v>1437</v>
      </c>
      <c r="D35" s="4">
        <v>43748</v>
      </c>
      <c r="E35" s="7"/>
      <c r="F35" s="7" t="s">
        <v>415</v>
      </c>
      <c r="G35" s="531" t="s">
        <v>1438</v>
      </c>
      <c r="H35" s="465"/>
      <c r="I35" s="532"/>
      <c r="J35" s="55" t="s">
        <v>55</v>
      </c>
      <c r="K35" s="55"/>
      <c r="L35" s="55" t="s">
        <v>3</v>
      </c>
      <c r="M35" s="102">
        <v>2300</v>
      </c>
      <c r="N35" s="2"/>
      <c r="V35" s="34"/>
    </row>
    <row r="36" spans="1:22" ht="23.25" thickBot="1" x14ac:dyDescent="0.25">
      <c r="A36" s="502"/>
      <c r="B36" s="37" t="s">
        <v>38</v>
      </c>
      <c r="C36" s="37" t="s">
        <v>40</v>
      </c>
      <c r="D36" s="37" t="s">
        <v>23</v>
      </c>
      <c r="E36" s="510" t="s">
        <v>42</v>
      </c>
      <c r="F36" s="510"/>
      <c r="G36" s="511"/>
      <c r="H36" s="512"/>
      <c r="I36" s="513"/>
      <c r="J36" s="57" t="s">
        <v>454</v>
      </c>
      <c r="K36" s="58"/>
      <c r="L36" s="58" t="s">
        <v>3</v>
      </c>
      <c r="M36" s="379">
        <v>650</v>
      </c>
      <c r="N36" s="2"/>
      <c r="V36" s="34"/>
    </row>
    <row r="37" spans="1:22" ht="23.25" thickBot="1" x14ac:dyDescent="0.25">
      <c r="A37" s="503"/>
      <c r="B37" s="7" t="s">
        <v>216</v>
      </c>
      <c r="C37" s="7" t="s">
        <v>1439</v>
      </c>
      <c r="D37" s="48">
        <v>43751</v>
      </c>
      <c r="E37" s="49" t="s">
        <v>4</v>
      </c>
      <c r="F37" s="50" t="s">
        <v>1604</v>
      </c>
      <c r="G37" s="514"/>
      <c r="H37" s="515"/>
      <c r="I37" s="516"/>
      <c r="J37" s="41"/>
      <c r="K37" s="58"/>
      <c r="L37" s="58"/>
      <c r="M37" s="379"/>
      <c r="N37" s="2"/>
      <c r="V37" s="34"/>
    </row>
    <row r="38" spans="1:22" ht="24" thickTop="1" thickBot="1" x14ac:dyDescent="0.25">
      <c r="A38" s="501">
        <f>A34+1</f>
        <v>6</v>
      </c>
      <c r="B38" s="45" t="s">
        <v>37</v>
      </c>
      <c r="C38" s="45" t="s">
        <v>39</v>
      </c>
      <c r="D38" s="45" t="s">
        <v>24</v>
      </c>
      <c r="E38" s="505" t="s">
        <v>41</v>
      </c>
      <c r="F38" s="505"/>
      <c r="G38" s="505" t="s">
        <v>32</v>
      </c>
      <c r="H38" s="506"/>
      <c r="I38" s="51"/>
      <c r="J38" s="27" t="s">
        <v>2</v>
      </c>
      <c r="K38" s="28"/>
      <c r="L38" s="28"/>
      <c r="M38" s="29"/>
      <c r="N38" s="2"/>
      <c r="V38" s="34"/>
    </row>
    <row r="39" spans="1:22" ht="23.25" thickBot="1" x14ac:dyDescent="0.25">
      <c r="A39" s="502"/>
      <c r="B39" s="7" t="s">
        <v>1743</v>
      </c>
      <c r="C39" s="7" t="s">
        <v>1440</v>
      </c>
      <c r="D39" s="4">
        <v>43738</v>
      </c>
      <c r="E39" s="7"/>
      <c r="F39" s="7" t="s">
        <v>16</v>
      </c>
      <c r="G39" s="531" t="s">
        <v>1611</v>
      </c>
      <c r="H39" s="465"/>
      <c r="I39" s="532"/>
      <c r="J39" s="55" t="s">
        <v>877</v>
      </c>
      <c r="K39" s="55"/>
      <c r="L39" s="55" t="s">
        <v>3</v>
      </c>
      <c r="M39" s="102">
        <v>990</v>
      </c>
      <c r="N39" s="2"/>
      <c r="V39" s="34"/>
    </row>
    <row r="40" spans="1:22" ht="23.25" thickBot="1" x14ac:dyDescent="0.25">
      <c r="A40" s="502"/>
      <c r="B40" s="37" t="s">
        <v>38</v>
      </c>
      <c r="C40" s="37" t="s">
        <v>40</v>
      </c>
      <c r="D40" s="37" t="s">
        <v>23</v>
      </c>
      <c r="E40" s="510" t="s">
        <v>42</v>
      </c>
      <c r="F40" s="510"/>
      <c r="G40" s="511"/>
      <c r="H40" s="512"/>
      <c r="I40" s="513"/>
      <c r="J40" s="57" t="s">
        <v>1</v>
      </c>
      <c r="K40" s="58"/>
      <c r="L40" s="58"/>
      <c r="M40" s="97"/>
      <c r="N40" s="2"/>
      <c r="V40" s="34"/>
    </row>
    <row r="41" spans="1:22" ht="68.25" thickBot="1" x14ac:dyDescent="0.25">
      <c r="A41" s="503"/>
      <c r="B41" s="7" t="s">
        <v>1427</v>
      </c>
      <c r="C41" s="7" t="s">
        <v>1441</v>
      </c>
      <c r="D41" s="48">
        <v>43740</v>
      </c>
      <c r="E41" s="49" t="s">
        <v>4</v>
      </c>
      <c r="F41" s="50" t="s">
        <v>1605</v>
      </c>
      <c r="G41" s="514"/>
      <c r="H41" s="515"/>
      <c r="I41" s="516"/>
      <c r="J41" s="57" t="s">
        <v>0</v>
      </c>
      <c r="K41" s="58"/>
      <c r="L41" s="58"/>
      <c r="M41" s="97"/>
      <c r="N41" s="2"/>
      <c r="V41" s="34"/>
    </row>
    <row r="42" spans="1:22" ht="24" thickTop="1" thickBot="1" x14ac:dyDescent="0.25">
      <c r="A42" s="501">
        <f>A38+1</f>
        <v>7</v>
      </c>
      <c r="B42" s="45" t="s">
        <v>37</v>
      </c>
      <c r="C42" s="45" t="s">
        <v>39</v>
      </c>
      <c r="D42" s="45" t="s">
        <v>24</v>
      </c>
      <c r="E42" s="505" t="s">
        <v>41</v>
      </c>
      <c r="F42" s="505"/>
      <c r="G42" s="505" t="s">
        <v>32</v>
      </c>
      <c r="H42" s="506"/>
      <c r="I42" s="51"/>
      <c r="J42" s="27" t="s">
        <v>2</v>
      </c>
      <c r="K42" s="28"/>
      <c r="L42" s="28"/>
      <c r="M42" s="29"/>
      <c r="N42" s="2"/>
      <c r="V42" s="34"/>
    </row>
    <row r="43" spans="1:22" ht="45.75" thickBot="1" x14ac:dyDescent="0.25">
      <c r="A43" s="502"/>
      <c r="B43" s="7" t="s">
        <v>1744</v>
      </c>
      <c r="C43" s="7" t="s">
        <v>1442</v>
      </c>
      <c r="D43" s="4">
        <v>43882</v>
      </c>
      <c r="E43" s="7"/>
      <c r="F43" s="7" t="s">
        <v>1443</v>
      </c>
      <c r="G43" s="531" t="s">
        <v>1444</v>
      </c>
      <c r="H43" s="465"/>
      <c r="I43" s="532"/>
      <c r="J43" s="55" t="s">
        <v>877</v>
      </c>
      <c r="K43" s="55"/>
      <c r="L43" s="55" t="s">
        <v>3</v>
      </c>
      <c r="M43" s="102">
        <v>995</v>
      </c>
      <c r="N43" s="2"/>
      <c r="V43" s="34"/>
    </row>
    <row r="44" spans="1:22" ht="23.25" thickBot="1" x14ac:dyDescent="0.25">
      <c r="A44" s="502"/>
      <c r="B44" s="37" t="s">
        <v>38</v>
      </c>
      <c r="C44" s="37" t="s">
        <v>40</v>
      </c>
      <c r="D44" s="37" t="s">
        <v>23</v>
      </c>
      <c r="E44" s="510" t="s">
        <v>42</v>
      </c>
      <c r="F44" s="510"/>
      <c r="G44" s="511"/>
      <c r="H44" s="512"/>
      <c r="I44" s="513"/>
      <c r="J44" s="57" t="s">
        <v>1</v>
      </c>
      <c r="K44" s="58"/>
      <c r="L44" s="58"/>
      <c r="M44" s="97"/>
      <c r="N44" s="2"/>
      <c r="V44" s="34"/>
    </row>
    <row r="45" spans="1:22" ht="124.5" thickBot="1" x14ac:dyDescent="0.25">
      <c r="A45" s="503"/>
      <c r="B45" s="7" t="s">
        <v>1427</v>
      </c>
      <c r="C45" s="7" t="s">
        <v>1445</v>
      </c>
      <c r="D45" s="48">
        <v>43885</v>
      </c>
      <c r="E45" s="49" t="s">
        <v>4</v>
      </c>
      <c r="F45" s="50" t="s">
        <v>1500</v>
      </c>
      <c r="G45" s="514"/>
      <c r="H45" s="515"/>
      <c r="I45" s="516"/>
      <c r="J45" s="57" t="s">
        <v>0</v>
      </c>
      <c r="K45" s="58"/>
      <c r="L45" s="58"/>
      <c r="M45" s="97"/>
      <c r="N45" s="2"/>
      <c r="V45" s="34"/>
    </row>
    <row r="46" spans="1:22" ht="24" thickTop="1" thickBot="1" x14ac:dyDescent="0.25">
      <c r="A46" s="501">
        <f>A42+1</f>
        <v>8</v>
      </c>
      <c r="B46" s="45" t="s">
        <v>37</v>
      </c>
      <c r="C46" s="45" t="s">
        <v>39</v>
      </c>
      <c r="D46" s="45" t="s">
        <v>24</v>
      </c>
      <c r="E46" s="505" t="s">
        <v>41</v>
      </c>
      <c r="F46" s="505"/>
      <c r="G46" s="505" t="s">
        <v>32</v>
      </c>
      <c r="H46" s="506"/>
      <c r="I46" s="51"/>
      <c r="J46" s="27" t="s">
        <v>2</v>
      </c>
      <c r="K46" s="28"/>
      <c r="L46" s="28"/>
      <c r="M46" s="29"/>
      <c r="N46" s="2"/>
      <c r="V46" s="34"/>
    </row>
    <row r="47" spans="1:22" ht="13.5" thickBot="1" x14ac:dyDescent="0.25">
      <c r="A47" s="502"/>
      <c r="B47" s="7"/>
      <c r="C47" s="7"/>
      <c r="D47" s="4"/>
      <c r="E47" s="7"/>
      <c r="F47" s="7"/>
      <c r="G47" s="531"/>
      <c r="H47" s="465"/>
      <c r="I47" s="532"/>
      <c r="J47" s="55"/>
      <c r="K47" s="55"/>
      <c r="L47" s="55"/>
      <c r="M47" s="100"/>
      <c r="N47" s="2"/>
      <c r="V47" s="34"/>
    </row>
    <row r="48" spans="1:22" ht="23.25" thickBot="1" x14ac:dyDescent="0.25">
      <c r="A48" s="502"/>
      <c r="B48" s="37" t="s">
        <v>38</v>
      </c>
      <c r="C48" s="37" t="s">
        <v>40</v>
      </c>
      <c r="D48" s="37" t="s">
        <v>23</v>
      </c>
      <c r="E48" s="510" t="s">
        <v>42</v>
      </c>
      <c r="F48" s="510"/>
      <c r="G48" s="511"/>
      <c r="H48" s="512"/>
      <c r="I48" s="513"/>
      <c r="J48" s="57" t="s">
        <v>1</v>
      </c>
      <c r="K48" s="58"/>
      <c r="L48" s="58"/>
      <c r="M48" s="97"/>
      <c r="N48" s="2"/>
      <c r="V48" s="34"/>
    </row>
    <row r="49" spans="1:22" ht="13.5" thickBot="1" x14ac:dyDescent="0.25">
      <c r="A49" s="503"/>
      <c r="B49" s="7"/>
      <c r="C49" s="7"/>
      <c r="D49" s="48"/>
      <c r="E49" s="49" t="s">
        <v>4</v>
      </c>
      <c r="F49" s="67"/>
      <c r="G49" s="514"/>
      <c r="H49" s="515"/>
      <c r="I49" s="516"/>
      <c r="J49" s="57" t="s">
        <v>0</v>
      </c>
      <c r="K49" s="58"/>
      <c r="L49" s="58"/>
      <c r="M49" s="97"/>
      <c r="N49" s="2"/>
      <c r="V49" s="34"/>
    </row>
    <row r="50" spans="1:22" ht="24" thickTop="1" thickBot="1" x14ac:dyDescent="0.25">
      <c r="A50" s="501">
        <f>A46+1</f>
        <v>9</v>
      </c>
      <c r="B50" s="45" t="s">
        <v>37</v>
      </c>
      <c r="C50" s="45" t="s">
        <v>39</v>
      </c>
      <c r="D50" s="45" t="s">
        <v>24</v>
      </c>
      <c r="E50" s="505" t="s">
        <v>41</v>
      </c>
      <c r="F50" s="505"/>
      <c r="G50" s="505" t="s">
        <v>32</v>
      </c>
      <c r="H50" s="506"/>
      <c r="I50" s="51"/>
      <c r="J50" s="27" t="s">
        <v>2</v>
      </c>
      <c r="K50" s="28"/>
      <c r="L50" s="28"/>
      <c r="M50" s="29"/>
      <c r="N50" s="2"/>
      <c r="V50" s="34"/>
    </row>
    <row r="51" spans="1:22" ht="13.5" thickBot="1" x14ac:dyDescent="0.25">
      <c r="A51" s="502"/>
      <c r="B51" s="7"/>
      <c r="C51" s="7"/>
      <c r="D51" s="4"/>
      <c r="E51" s="7"/>
      <c r="F51" s="7"/>
      <c r="G51" s="531"/>
      <c r="H51" s="465"/>
      <c r="I51" s="532"/>
      <c r="J51" s="55"/>
      <c r="K51" s="55"/>
      <c r="L51" s="55"/>
      <c r="M51" s="100"/>
      <c r="N51" s="2"/>
      <c r="V51" s="34"/>
    </row>
    <row r="52" spans="1:22" ht="23.25" thickBot="1" x14ac:dyDescent="0.25">
      <c r="A52" s="502"/>
      <c r="B52" s="37" t="s">
        <v>38</v>
      </c>
      <c r="C52" s="37" t="s">
        <v>40</v>
      </c>
      <c r="D52" s="37" t="s">
        <v>23</v>
      </c>
      <c r="E52" s="510" t="s">
        <v>42</v>
      </c>
      <c r="F52" s="510"/>
      <c r="G52" s="511"/>
      <c r="H52" s="512"/>
      <c r="I52" s="513"/>
      <c r="J52" s="57" t="s">
        <v>1</v>
      </c>
      <c r="K52" s="58"/>
      <c r="L52" s="58"/>
      <c r="M52" s="97"/>
      <c r="N52" s="2"/>
      <c r="V52" s="34"/>
    </row>
    <row r="53" spans="1:22" ht="13.5" thickBot="1" x14ac:dyDescent="0.25">
      <c r="A53" s="503"/>
      <c r="B53" s="7"/>
      <c r="C53" s="7"/>
      <c r="D53" s="48"/>
      <c r="E53" s="49" t="s">
        <v>4</v>
      </c>
      <c r="F53" s="50"/>
      <c r="G53" s="514"/>
      <c r="H53" s="515"/>
      <c r="I53" s="516"/>
      <c r="J53" s="57" t="s">
        <v>0</v>
      </c>
      <c r="K53" s="58"/>
      <c r="L53" s="58"/>
      <c r="M53" s="97"/>
      <c r="N53" s="2"/>
      <c r="V53" s="34"/>
    </row>
    <row r="54" spans="1:22" ht="24" thickTop="1" thickBot="1" x14ac:dyDescent="0.25">
      <c r="A54" s="501">
        <f>A50+1</f>
        <v>10</v>
      </c>
      <c r="B54" s="45" t="s">
        <v>37</v>
      </c>
      <c r="C54" s="45" t="s">
        <v>39</v>
      </c>
      <c r="D54" s="45" t="s">
        <v>24</v>
      </c>
      <c r="E54" s="505" t="s">
        <v>41</v>
      </c>
      <c r="F54" s="505"/>
      <c r="G54" s="505" t="s">
        <v>32</v>
      </c>
      <c r="H54" s="506"/>
      <c r="I54" s="51"/>
      <c r="J54" s="27" t="s">
        <v>2</v>
      </c>
      <c r="K54" s="28"/>
      <c r="L54" s="28"/>
      <c r="M54" s="29"/>
      <c r="N54" s="2"/>
      <c r="V54" s="34"/>
    </row>
    <row r="55" spans="1:22" ht="13.5" thickBot="1" x14ac:dyDescent="0.25">
      <c r="A55" s="502"/>
      <c r="B55" s="7"/>
      <c r="C55" s="7"/>
      <c r="D55" s="4"/>
      <c r="E55" s="7"/>
      <c r="F55" s="7"/>
      <c r="G55" s="531"/>
      <c r="H55" s="465"/>
      <c r="I55" s="532"/>
      <c r="J55" s="55"/>
      <c r="K55" s="55"/>
      <c r="L55" s="55"/>
      <c r="M55" s="100"/>
      <c r="N55" s="2"/>
      <c r="P55" s="1"/>
      <c r="V55" s="34"/>
    </row>
    <row r="56" spans="1:22" ht="23.25" thickBot="1" x14ac:dyDescent="0.25">
      <c r="A56" s="502"/>
      <c r="B56" s="37" t="s">
        <v>38</v>
      </c>
      <c r="C56" s="37" t="s">
        <v>40</v>
      </c>
      <c r="D56" s="37" t="s">
        <v>23</v>
      </c>
      <c r="E56" s="510" t="s">
        <v>42</v>
      </c>
      <c r="F56" s="510"/>
      <c r="G56" s="511"/>
      <c r="H56" s="512"/>
      <c r="I56" s="513"/>
      <c r="J56" s="57"/>
      <c r="K56" s="58"/>
      <c r="L56" s="58"/>
      <c r="M56" s="97"/>
      <c r="N56" s="2"/>
      <c r="V56" s="34"/>
    </row>
    <row r="57" spans="1:22" s="1" customFormat="1" ht="13.5" thickBot="1" x14ac:dyDescent="0.25">
      <c r="A57" s="503"/>
      <c r="B57" s="7"/>
      <c r="C57" s="7"/>
      <c r="D57" s="48"/>
      <c r="E57" s="49" t="s">
        <v>4</v>
      </c>
      <c r="F57" s="50"/>
      <c r="G57" s="514"/>
      <c r="H57" s="515"/>
      <c r="I57" s="516"/>
      <c r="J57" s="57"/>
      <c r="K57" s="58"/>
      <c r="L57" s="58"/>
      <c r="M57" s="97"/>
      <c r="N57" s="3"/>
      <c r="P57" s="39"/>
      <c r="Q57" s="39"/>
      <c r="V57" s="34"/>
    </row>
    <row r="58" spans="1:22" ht="24" thickTop="1" thickBot="1" x14ac:dyDescent="0.25">
      <c r="A58" s="501">
        <f>A54+1</f>
        <v>11</v>
      </c>
      <c r="B58" s="45" t="s">
        <v>37</v>
      </c>
      <c r="C58" s="45" t="s">
        <v>39</v>
      </c>
      <c r="D58" s="45" t="s">
        <v>24</v>
      </c>
      <c r="E58" s="505" t="s">
        <v>41</v>
      </c>
      <c r="F58" s="505"/>
      <c r="G58" s="505" t="s">
        <v>32</v>
      </c>
      <c r="H58" s="506"/>
      <c r="I58" s="51"/>
      <c r="J58" s="27" t="s">
        <v>2</v>
      </c>
      <c r="K58" s="28"/>
      <c r="L58" s="28"/>
      <c r="M58" s="29"/>
      <c r="N58" s="2"/>
      <c r="V58" s="34"/>
    </row>
    <row r="59" spans="1:22" ht="13.5" thickBot="1" x14ac:dyDescent="0.25">
      <c r="A59" s="502"/>
      <c r="B59" s="7">
        <f>C59</f>
        <v>0</v>
      </c>
      <c r="C59" s="7"/>
      <c r="D59" s="4"/>
      <c r="E59" s="7"/>
      <c r="F59" s="7"/>
      <c r="G59" s="531"/>
      <c r="H59" s="465"/>
      <c r="I59" s="532"/>
      <c r="J59" s="55"/>
      <c r="K59" s="55"/>
      <c r="L59" s="55"/>
      <c r="M59" s="100"/>
      <c r="N59" s="2"/>
      <c r="V59" s="34"/>
    </row>
    <row r="60" spans="1:22" ht="23.25" thickBot="1" x14ac:dyDescent="0.25">
      <c r="A60" s="502"/>
      <c r="B60" s="37" t="s">
        <v>38</v>
      </c>
      <c r="C60" s="37" t="s">
        <v>40</v>
      </c>
      <c r="D60" s="37" t="s">
        <v>23</v>
      </c>
      <c r="E60" s="510" t="s">
        <v>42</v>
      </c>
      <c r="F60" s="510"/>
      <c r="G60" s="511"/>
      <c r="H60" s="512"/>
      <c r="I60" s="513"/>
      <c r="J60" s="57"/>
      <c r="K60" s="58"/>
      <c r="L60" s="58"/>
      <c r="M60" s="97"/>
      <c r="N60" s="2"/>
      <c r="V60" s="34"/>
    </row>
    <row r="61" spans="1:22" ht="13.5" thickBot="1" x14ac:dyDescent="0.25">
      <c r="A61" s="503"/>
      <c r="B61" s="7"/>
      <c r="C61" s="7"/>
      <c r="D61" s="48"/>
      <c r="E61" s="49" t="s">
        <v>4</v>
      </c>
      <c r="F61" s="50"/>
      <c r="G61" s="514"/>
      <c r="H61" s="515"/>
      <c r="I61" s="516"/>
      <c r="J61" s="57" t="s">
        <v>0</v>
      </c>
      <c r="K61" s="58"/>
      <c r="L61" s="58"/>
      <c r="M61" s="97"/>
      <c r="N61" s="2"/>
      <c r="V61" s="34"/>
    </row>
    <row r="62" spans="1:22" ht="24" thickTop="1" thickBot="1" x14ac:dyDescent="0.25">
      <c r="A62" s="501">
        <f>A58+1</f>
        <v>12</v>
      </c>
      <c r="B62" s="45" t="s">
        <v>37</v>
      </c>
      <c r="C62" s="45" t="s">
        <v>39</v>
      </c>
      <c r="D62" s="45" t="s">
        <v>24</v>
      </c>
      <c r="E62" s="505" t="s">
        <v>41</v>
      </c>
      <c r="F62" s="505"/>
      <c r="G62" s="505" t="s">
        <v>32</v>
      </c>
      <c r="H62" s="506"/>
      <c r="I62" s="51"/>
      <c r="J62" s="27" t="s">
        <v>2</v>
      </c>
      <c r="K62" s="28"/>
      <c r="L62" s="28"/>
      <c r="M62" s="29"/>
      <c r="N62" s="2"/>
      <c r="V62" s="34"/>
    </row>
    <row r="63" spans="1:22" ht="13.5" thickBot="1" x14ac:dyDescent="0.25">
      <c r="A63" s="502"/>
      <c r="B63" s="7"/>
      <c r="C63" s="7"/>
      <c r="D63" s="4"/>
      <c r="E63" s="7"/>
      <c r="F63" s="7"/>
      <c r="G63" s="531"/>
      <c r="H63" s="465"/>
      <c r="I63" s="532"/>
      <c r="J63" s="55" t="s">
        <v>796</v>
      </c>
      <c r="K63" s="55"/>
      <c r="L63" s="55"/>
      <c r="M63" s="100"/>
      <c r="N63" s="2"/>
      <c r="V63" s="34"/>
    </row>
    <row r="64" spans="1:22" ht="23.25" thickBot="1" x14ac:dyDescent="0.25">
      <c r="A64" s="502"/>
      <c r="B64" s="37" t="s">
        <v>38</v>
      </c>
      <c r="C64" s="37" t="s">
        <v>40</v>
      </c>
      <c r="D64" s="37" t="s">
        <v>23</v>
      </c>
      <c r="E64" s="510" t="s">
        <v>42</v>
      </c>
      <c r="F64" s="510"/>
      <c r="G64" s="511"/>
      <c r="H64" s="512"/>
      <c r="I64" s="513"/>
      <c r="J64" s="57" t="s">
        <v>1</v>
      </c>
      <c r="K64" s="58"/>
      <c r="L64" s="58"/>
      <c r="M64" s="97"/>
      <c r="N64" s="2"/>
      <c r="V64" s="34"/>
    </row>
    <row r="65" spans="1:22" ht="13.5" thickBot="1" x14ac:dyDescent="0.25">
      <c r="A65" s="503"/>
      <c r="B65" s="7" t="s">
        <v>1446</v>
      </c>
      <c r="C65" s="7"/>
      <c r="D65" s="48"/>
      <c r="E65" s="49" t="s">
        <v>4</v>
      </c>
      <c r="F65" s="50"/>
      <c r="G65" s="514"/>
      <c r="H65" s="515"/>
      <c r="I65" s="516"/>
      <c r="J65" s="57" t="s">
        <v>0</v>
      </c>
      <c r="K65" s="58"/>
      <c r="L65" s="58"/>
      <c r="M65" s="97"/>
      <c r="N65" s="2"/>
      <c r="V65" s="34"/>
    </row>
    <row r="66" spans="1:22" ht="24" thickTop="1" thickBot="1" x14ac:dyDescent="0.25">
      <c r="A66" s="501">
        <f>A62+1</f>
        <v>13</v>
      </c>
      <c r="B66" s="45" t="s">
        <v>37</v>
      </c>
      <c r="C66" s="45" t="s">
        <v>39</v>
      </c>
      <c r="D66" s="45" t="s">
        <v>24</v>
      </c>
      <c r="E66" s="505" t="s">
        <v>41</v>
      </c>
      <c r="F66" s="505"/>
      <c r="G66" s="505" t="s">
        <v>32</v>
      </c>
      <c r="H66" s="506"/>
      <c r="I66" s="51"/>
      <c r="J66" s="27" t="s">
        <v>2</v>
      </c>
      <c r="K66" s="28"/>
      <c r="L66" s="28"/>
      <c r="M66" s="29"/>
      <c r="N66" s="2"/>
      <c r="V66" s="34"/>
    </row>
    <row r="67" spans="1:22" ht="13.5" thickBot="1" x14ac:dyDescent="0.25">
      <c r="A67" s="502"/>
      <c r="B67" s="7"/>
      <c r="C67" s="7"/>
      <c r="D67" s="4"/>
      <c r="E67" s="7"/>
      <c r="F67" s="7"/>
      <c r="G67" s="531"/>
      <c r="H67" s="465"/>
      <c r="I67" s="532"/>
      <c r="J67" s="55"/>
      <c r="K67" s="55"/>
      <c r="L67" s="55"/>
      <c r="M67" s="100"/>
      <c r="N67" s="2"/>
      <c r="V67" s="34"/>
    </row>
    <row r="68" spans="1:22" ht="23.25" thickBot="1" x14ac:dyDescent="0.25">
      <c r="A68" s="502"/>
      <c r="B68" s="37" t="s">
        <v>38</v>
      </c>
      <c r="C68" s="37" t="s">
        <v>40</v>
      </c>
      <c r="D68" s="37" t="s">
        <v>23</v>
      </c>
      <c r="E68" s="510" t="s">
        <v>42</v>
      </c>
      <c r="F68" s="510"/>
      <c r="G68" s="511"/>
      <c r="H68" s="512"/>
      <c r="I68" s="513"/>
      <c r="J68" s="57" t="s">
        <v>1</v>
      </c>
      <c r="K68" s="58"/>
      <c r="L68" s="58"/>
      <c r="M68" s="97"/>
      <c r="N68" s="2"/>
      <c r="V68" s="34"/>
    </row>
    <row r="69" spans="1:22" ht="13.5" thickBot="1" x14ac:dyDescent="0.25">
      <c r="A69" s="503"/>
      <c r="B69" s="7"/>
      <c r="C69" s="7"/>
      <c r="D69" s="48"/>
      <c r="E69" s="49" t="s">
        <v>4</v>
      </c>
      <c r="F69" s="50"/>
      <c r="G69" s="514"/>
      <c r="H69" s="515"/>
      <c r="I69" s="516"/>
      <c r="J69" s="57" t="s">
        <v>0</v>
      </c>
      <c r="K69" s="58"/>
      <c r="L69" s="58"/>
      <c r="M69" s="97"/>
      <c r="N69" s="2"/>
      <c r="V69" s="34"/>
    </row>
    <row r="70" spans="1:22" ht="24" thickTop="1" thickBot="1" x14ac:dyDescent="0.25">
      <c r="A70" s="501">
        <f>A66+1</f>
        <v>14</v>
      </c>
      <c r="B70" s="45" t="s">
        <v>37</v>
      </c>
      <c r="C70" s="45" t="s">
        <v>39</v>
      </c>
      <c r="D70" s="45" t="s">
        <v>24</v>
      </c>
      <c r="E70" s="505" t="s">
        <v>41</v>
      </c>
      <c r="F70" s="505"/>
      <c r="G70" s="505" t="s">
        <v>32</v>
      </c>
      <c r="H70" s="506"/>
      <c r="I70" s="51"/>
      <c r="J70" s="27" t="s">
        <v>2</v>
      </c>
      <c r="K70" s="28"/>
      <c r="L70" s="28"/>
      <c r="M70" s="29"/>
      <c r="N70" s="2"/>
      <c r="V70" s="34"/>
    </row>
    <row r="71" spans="1:22" ht="13.5" thickBot="1" x14ac:dyDescent="0.25">
      <c r="A71" s="502"/>
      <c r="B71" s="7"/>
      <c r="C71" s="7"/>
      <c r="D71" s="4"/>
      <c r="E71" s="7"/>
      <c r="F71" s="7"/>
      <c r="G71" s="531"/>
      <c r="H71" s="465"/>
      <c r="I71" s="532"/>
      <c r="J71" s="55" t="s">
        <v>2</v>
      </c>
      <c r="K71" s="55"/>
      <c r="L71" s="55"/>
      <c r="M71" s="100"/>
      <c r="N71" s="2"/>
      <c r="V71" s="35"/>
    </row>
    <row r="72" spans="1:22" ht="23.25" thickBot="1" x14ac:dyDescent="0.25">
      <c r="A72" s="502"/>
      <c r="B72" s="37" t="s">
        <v>38</v>
      </c>
      <c r="C72" s="37" t="s">
        <v>40</v>
      </c>
      <c r="D72" s="37" t="s">
        <v>23</v>
      </c>
      <c r="E72" s="510" t="s">
        <v>42</v>
      </c>
      <c r="F72" s="510"/>
      <c r="G72" s="511"/>
      <c r="H72" s="512"/>
      <c r="I72" s="513"/>
      <c r="J72" s="57" t="s">
        <v>1</v>
      </c>
      <c r="K72" s="58"/>
      <c r="L72" s="58"/>
      <c r="M72" s="97"/>
      <c r="N72" s="2"/>
      <c r="V72" s="34"/>
    </row>
    <row r="73" spans="1:22" ht="13.5" thickBot="1" x14ac:dyDescent="0.25">
      <c r="A73" s="503"/>
      <c r="B73" s="7"/>
      <c r="C73" s="7"/>
      <c r="D73" s="64"/>
      <c r="E73" s="49" t="s">
        <v>4</v>
      </c>
      <c r="F73" s="50"/>
      <c r="G73" s="514"/>
      <c r="H73" s="515"/>
      <c r="I73" s="516"/>
      <c r="J73" s="57" t="s">
        <v>0</v>
      </c>
      <c r="K73" s="58"/>
      <c r="L73" s="58"/>
      <c r="M73" s="97"/>
      <c r="N73" s="2"/>
      <c r="V73" s="34"/>
    </row>
    <row r="74" spans="1:22" ht="24" thickTop="1" thickBot="1" x14ac:dyDescent="0.25">
      <c r="A74" s="501">
        <f>A70+1</f>
        <v>15</v>
      </c>
      <c r="B74" s="45" t="s">
        <v>37</v>
      </c>
      <c r="C74" s="45" t="s">
        <v>39</v>
      </c>
      <c r="D74" s="45" t="s">
        <v>24</v>
      </c>
      <c r="E74" s="505" t="s">
        <v>41</v>
      </c>
      <c r="F74" s="505"/>
      <c r="G74" s="505" t="s">
        <v>32</v>
      </c>
      <c r="H74" s="506"/>
      <c r="I74" s="51"/>
      <c r="J74" s="27" t="s">
        <v>2</v>
      </c>
      <c r="K74" s="28"/>
      <c r="L74" s="28"/>
      <c r="M74" s="29"/>
      <c r="N74" s="2"/>
      <c r="V74" s="34"/>
    </row>
    <row r="75" spans="1:22" ht="13.5" thickBot="1" x14ac:dyDescent="0.25">
      <c r="A75" s="502"/>
      <c r="B75" s="7"/>
      <c r="C75" s="7"/>
      <c r="D75" s="4"/>
      <c r="E75" s="7"/>
      <c r="F75" s="7"/>
      <c r="G75" s="531"/>
      <c r="H75" s="465"/>
      <c r="I75" s="532"/>
      <c r="J75" s="55" t="s">
        <v>2</v>
      </c>
      <c r="K75" s="55"/>
      <c r="L75" s="55"/>
      <c r="M75" s="100"/>
      <c r="N75" s="2"/>
      <c r="V75" s="34"/>
    </row>
    <row r="76" spans="1:22" ht="23.25" thickBot="1" x14ac:dyDescent="0.25">
      <c r="A76" s="502"/>
      <c r="B76" s="37" t="s">
        <v>38</v>
      </c>
      <c r="C76" s="37" t="s">
        <v>40</v>
      </c>
      <c r="D76" s="37" t="s">
        <v>23</v>
      </c>
      <c r="E76" s="510" t="s">
        <v>42</v>
      </c>
      <c r="F76" s="510"/>
      <c r="G76" s="511"/>
      <c r="H76" s="512"/>
      <c r="I76" s="513"/>
      <c r="J76" s="57" t="s">
        <v>1</v>
      </c>
      <c r="K76" s="58"/>
      <c r="L76" s="58"/>
      <c r="M76" s="97"/>
      <c r="N76" s="2"/>
      <c r="V76" s="34"/>
    </row>
    <row r="77" spans="1:22" ht="13.5" thickBot="1" x14ac:dyDescent="0.25">
      <c r="A77" s="503"/>
      <c r="B77" s="7"/>
      <c r="C77" s="7"/>
      <c r="D77" s="64"/>
      <c r="E77" s="49" t="s">
        <v>4</v>
      </c>
      <c r="F77" s="50"/>
      <c r="G77" s="514"/>
      <c r="H77" s="515"/>
      <c r="I77" s="516"/>
      <c r="J77" s="57" t="s">
        <v>0</v>
      </c>
      <c r="K77" s="58"/>
      <c r="L77" s="58"/>
      <c r="M77" s="97"/>
      <c r="N77" s="2"/>
      <c r="V77" s="34"/>
    </row>
    <row r="78" spans="1:22" ht="24" thickTop="1" thickBot="1" x14ac:dyDescent="0.25">
      <c r="A78" s="501">
        <f>A74+1</f>
        <v>16</v>
      </c>
      <c r="B78" s="45" t="s">
        <v>37</v>
      </c>
      <c r="C78" s="45" t="s">
        <v>39</v>
      </c>
      <c r="D78" s="45" t="s">
        <v>24</v>
      </c>
      <c r="E78" s="505" t="s">
        <v>41</v>
      </c>
      <c r="F78" s="505"/>
      <c r="G78" s="505" t="s">
        <v>32</v>
      </c>
      <c r="H78" s="506"/>
      <c r="I78" s="51"/>
      <c r="J78" s="27" t="s">
        <v>2</v>
      </c>
      <c r="K78" s="28"/>
      <c r="L78" s="28"/>
      <c r="M78" s="29"/>
      <c r="N78" s="2"/>
      <c r="V78" s="34"/>
    </row>
    <row r="79" spans="1:22" ht="13.5" thickBot="1" x14ac:dyDescent="0.25">
      <c r="A79" s="502"/>
      <c r="B79" s="7"/>
      <c r="C79" s="7"/>
      <c r="D79" s="4"/>
      <c r="E79" s="7"/>
      <c r="F79" s="7"/>
      <c r="G79" s="531"/>
      <c r="H79" s="465"/>
      <c r="I79" s="532"/>
      <c r="J79" s="55" t="s">
        <v>2</v>
      </c>
      <c r="K79" s="55"/>
      <c r="L79" s="55"/>
      <c r="M79" s="100"/>
      <c r="N79" s="2"/>
      <c r="V79" s="34"/>
    </row>
    <row r="80" spans="1:22" ht="23.25" thickBot="1" x14ac:dyDescent="0.25">
      <c r="A80" s="502"/>
      <c r="B80" s="37" t="s">
        <v>38</v>
      </c>
      <c r="C80" s="37" t="s">
        <v>40</v>
      </c>
      <c r="D80" s="37" t="s">
        <v>23</v>
      </c>
      <c r="E80" s="510" t="s">
        <v>42</v>
      </c>
      <c r="F80" s="510"/>
      <c r="G80" s="511"/>
      <c r="H80" s="512"/>
      <c r="I80" s="513"/>
      <c r="J80" s="57" t="s">
        <v>1</v>
      </c>
      <c r="K80" s="58"/>
      <c r="L80" s="58"/>
      <c r="M80" s="97"/>
      <c r="N80" s="2"/>
      <c r="V80" s="34"/>
    </row>
    <row r="81" spans="1:22" ht="13.5" thickBot="1" x14ac:dyDescent="0.25">
      <c r="A81" s="503"/>
      <c r="B81" s="7"/>
      <c r="C81" s="7"/>
      <c r="D81" s="64"/>
      <c r="E81" s="49" t="s">
        <v>4</v>
      </c>
      <c r="F81" s="50"/>
      <c r="G81" s="514"/>
      <c r="H81" s="515"/>
      <c r="I81" s="516"/>
      <c r="J81" s="57" t="s">
        <v>0</v>
      </c>
      <c r="K81" s="58"/>
      <c r="L81" s="58"/>
      <c r="M81" s="97"/>
      <c r="N81" s="2"/>
      <c r="V81" s="34"/>
    </row>
    <row r="82" spans="1:22" ht="24" thickTop="1" thickBot="1" x14ac:dyDescent="0.25">
      <c r="A82" s="501">
        <f>A78+1</f>
        <v>17</v>
      </c>
      <c r="B82" s="45" t="s">
        <v>37</v>
      </c>
      <c r="C82" s="45" t="s">
        <v>39</v>
      </c>
      <c r="D82" s="45" t="s">
        <v>24</v>
      </c>
      <c r="E82" s="505" t="s">
        <v>41</v>
      </c>
      <c r="F82" s="505"/>
      <c r="G82" s="505" t="s">
        <v>32</v>
      </c>
      <c r="H82" s="506"/>
      <c r="I82" s="51"/>
      <c r="J82" s="27" t="s">
        <v>2</v>
      </c>
      <c r="K82" s="28"/>
      <c r="L82" s="28"/>
      <c r="M82" s="29"/>
      <c r="N82" s="2"/>
      <c r="V82" s="34"/>
    </row>
    <row r="83" spans="1:22" ht="13.5" thickBot="1" x14ac:dyDescent="0.25">
      <c r="A83" s="502"/>
      <c r="B83" s="7"/>
      <c r="C83" s="7"/>
      <c r="D83" s="4"/>
      <c r="E83" s="7"/>
      <c r="F83" s="7"/>
      <c r="G83" s="531"/>
      <c r="H83" s="465"/>
      <c r="I83" s="532"/>
      <c r="J83" s="55" t="s">
        <v>2</v>
      </c>
      <c r="K83" s="55"/>
      <c r="L83" s="55"/>
      <c r="M83" s="100"/>
      <c r="N83" s="2"/>
      <c r="V83" s="34"/>
    </row>
    <row r="84" spans="1:22" ht="23.25" thickBot="1" x14ac:dyDescent="0.25">
      <c r="A84" s="502"/>
      <c r="B84" s="37" t="s">
        <v>38</v>
      </c>
      <c r="C84" s="37" t="s">
        <v>40</v>
      </c>
      <c r="D84" s="37" t="s">
        <v>23</v>
      </c>
      <c r="E84" s="510" t="s">
        <v>42</v>
      </c>
      <c r="F84" s="510"/>
      <c r="G84" s="511"/>
      <c r="H84" s="512"/>
      <c r="I84" s="513"/>
      <c r="J84" s="57" t="s">
        <v>1</v>
      </c>
      <c r="K84" s="58"/>
      <c r="L84" s="58"/>
      <c r="M84" s="97"/>
      <c r="N84" s="2"/>
      <c r="V84" s="34"/>
    </row>
    <row r="85" spans="1:22" ht="13.5" thickBot="1" x14ac:dyDescent="0.25">
      <c r="A85" s="503"/>
      <c r="B85" s="7"/>
      <c r="C85" s="7"/>
      <c r="D85" s="64"/>
      <c r="E85" s="49" t="s">
        <v>4</v>
      </c>
      <c r="F85" s="50"/>
      <c r="G85" s="514"/>
      <c r="H85" s="515"/>
      <c r="I85" s="516"/>
      <c r="J85" s="57" t="s">
        <v>0</v>
      </c>
      <c r="K85" s="58"/>
      <c r="L85" s="58"/>
      <c r="M85" s="97"/>
      <c r="N85" s="2"/>
      <c r="V85" s="34"/>
    </row>
    <row r="86" spans="1:22" ht="24" thickTop="1" thickBot="1" x14ac:dyDescent="0.25">
      <c r="A86" s="501">
        <f>A82+1</f>
        <v>18</v>
      </c>
      <c r="B86" s="45" t="s">
        <v>37</v>
      </c>
      <c r="C86" s="45" t="s">
        <v>39</v>
      </c>
      <c r="D86" s="45" t="s">
        <v>24</v>
      </c>
      <c r="E86" s="505" t="s">
        <v>41</v>
      </c>
      <c r="F86" s="505"/>
      <c r="G86" s="505" t="s">
        <v>32</v>
      </c>
      <c r="H86" s="506"/>
      <c r="I86" s="51"/>
      <c r="J86" s="27" t="s">
        <v>2</v>
      </c>
      <c r="K86" s="28"/>
      <c r="L86" s="28"/>
      <c r="M86" s="29"/>
      <c r="N86" s="2"/>
      <c r="V86" s="34"/>
    </row>
    <row r="87" spans="1:22" ht="13.5" thickBot="1" x14ac:dyDescent="0.25">
      <c r="A87" s="502"/>
      <c r="B87" s="7"/>
      <c r="C87" s="7"/>
      <c r="D87" s="4"/>
      <c r="E87" s="7"/>
      <c r="F87" s="7"/>
      <c r="G87" s="531"/>
      <c r="H87" s="465"/>
      <c r="I87" s="532"/>
      <c r="J87" s="55" t="s">
        <v>2</v>
      </c>
      <c r="K87" s="55"/>
      <c r="L87" s="55"/>
      <c r="M87" s="100"/>
      <c r="N87" s="2"/>
      <c r="V87" s="34"/>
    </row>
    <row r="88" spans="1:22" ht="23.25" thickBot="1" x14ac:dyDescent="0.25">
      <c r="A88" s="502"/>
      <c r="B88" s="37" t="s">
        <v>38</v>
      </c>
      <c r="C88" s="37" t="s">
        <v>40</v>
      </c>
      <c r="D88" s="37" t="s">
        <v>23</v>
      </c>
      <c r="E88" s="510" t="s">
        <v>42</v>
      </c>
      <c r="F88" s="510"/>
      <c r="G88" s="511"/>
      <c r="H88" s="512"/>
      <c r="I88" s="513"/>
      <c r="J88" s="57" t="s">
        <v>1</v>
      </c>
      <c r="K88" s="58"/>
      <c r="L88" s="58"/>
      <c r="M88" s="97"/>
      <c r="N88" s="2"/>
      <c r="V88" s="34"/>
    </row>
    <row r="89" spans="1:22" ht="13.5" thickBot="1" x14ac:dyDescent="0.25">
      <c r="A89" s="503"/>
      <c r="B89" s="7"/>
      <c r="C89" s="7"/>
      <c r="D89" s="64"/>
      <c r="E89" s="49" t="s">
        <v>4</v>
      </c>
      <c r="F89" s="50"/>
      <c r="G89" s="514"/>
      <c r="H89" s="515"/>
      <c r="I89" s="516"/>
      <c r="J89" s="57" t="s">
        <v>0</v>
      </c>
      <c r="K89" s="58"/>
      <c r="L89" s="58"/>
      <c r="M89" s="97"/>
      <c r="N89" s="2"/>
      <c r="V89" s="34"/>
    </row>
    <row r="90" spans="1:22" ht="24" thickTop="1" thickBot="1" x14ac:dyDescent="0.25">
      <c r="A90" s="501">
        <f>A86+1</f>
        <v>19</v>
      </c>
      <c r="B90" s="45" t="s">
        <v>37</v>
      </c>
      <c r="C90" s="45" t="s">
        <v>39</v>
      </c>
      <c r="D90" s="45" t="s">
        <v>24</v>
      </c>
      <c r="E90" s="505" t="s">
        <v>41</v>
      </c>
      <c r="F90" s="505"/>
      <c r="G90" s="505" t="s">
        <v>32</v>
      </c>
      <c r="H90" s="506"/>
      <c r="I90" s="51"/>
      <c r="J90" s="27" t="s">
        <v>2</v>
      </c>
      <c r="K90" s="28"/>
      <c r="L90" s="28"/>
      <c r="M90" s="29"/>
      <c r="N90" s="2"/>
      <c r="V90" s="34"/>
    </row>
    <row r="91" spans="1:22" ht="13.5" thickBot="1" x14ac:dyDescent="0.25">
      <c r="A91" s="502"/>
      <c r="B91" s="7"/>
      <c r="C91" s="7"/>
      <c r="D91" s="4"/>
      <c r="E91" s="7"/>
      <c r="F91" s="7"/>
      <c r="G91" s="531"/>
      <c r="H91" s="465"/>
      <c r="I91" s="532"/>
      <c r="J91" s="55" t="s">
        <v>2</v>
      </c>
      <c r="K91" s="55"/>
      <c r="L91" s="55"/>
      <c r="M91" s="100"/>
      <c r="N91" s="2"/>
      <c r="V91" s="34"/>
    </row>
    <row r="92" spans="1:22" ht="23.25" thickBot="1" x14ac:dyDescent="0.25">
      <c r="A92" s="502"/>
      <c r="B92" s="37" t="s">
        <v>38</v>
      </c>
      <c r="C92" s="37" t="s">
        <v>40</v>
      </c>
      <c r="D92" s="37" t="s">
        <v>23</v>
      </c>
      <c r="E92" s="510" t="s">
        <v>42</v>
      </c>
      <c r="F92" s="510"/>
      <c r="G92" s="511"/>
      <c r="H92" s="512"/>
      <c r="I92" s="513"/>
      <c r="J92" s="57" t="s">
        <v>1</v>
      </c>
      <c r="K92" s="58"/>
      <c r="L92" s="58"/>
      <c r="M92" s="97"/>
      <c r="N92" s="2"/>
      <c r="V92" s="34"/>
    </row>
    <row r="93" spans="1:22" ht="13.5" thickBot="1" x14ac:dyDescent="0.25">
      <c r="A93" s="503"/>
      <c r="B93" s="7"/>
      <c r="C93" s="7"/>
      <c r="D93" s="64"/>
      <c r="E93" s="49" t="s">
        <v>4</v>
      </c>
      <c r="F93" s="50"/>
      <c r="G93" s="514"/>
      <c r="H93" s="515"/>
      <c r="I93" s="516"/>
      <c r="J93" s="57" t="s">
        <v>0</v>
      </c>
      <c r="K93" s="58"/>
      <c r="L93" s="58"/>
      <c r="M93" s="97"/>
      <c r="N93" s="2"/>
      <c r="V93" s="34"/>
    </row>
    <row r="94" spans="1:22" ht="24" thickTop="1" thickBot="1" x14ac:dyDescent="0.25">
      <c r="A94" s="501">
        <f>A90+1</f>
        <v>20</v>
      </c>
      <c r="B94" s="45" t="s">
        <v>37</v>
      </c>
      <c r="C94" s="45" t="s">
        <v>39</v>
      </c>
      <c r="D94" s="45" t="s">
        <v>24</v>
      </c>
      <c r="E94" s="505" t="s">
        <v>41</v>
      </c>
      <c r="F94" s="505"/>
      <c r="G94" s="505" t="s">
        <v>32</v>
      </c>
      <c r="H94" s="506"/>
      <c r="I94" s="51"/>
      <c r="J94" s="27" t="s">
        <v>2</v>
      </c>
      <c r="K94" s="28"/>
      <c r="L94" s="28"/>
      <c r="M94" s="29"/>
      <c r="N94" s="2"/>
      <c r="V94" s="34"/>
    </row>
    <row r="95" spans="1:22" ht="13.5" thickBot="1" x14ac:dyDescent="0.25">
      <c r="A95" s="502"/>
      <c r="B95" s="7"/>
      <c r="C95" s="7"/>
      <c r="D95" s="4"/>
      <c r="E95" s="7"/>
      <c r="F95" s="7"/>
      <c r="G95" s="531"/>
      <c r="H95" s="465"/>
      <c r="I95" s="532"/>
      <c r="J95" s="55" t="s">
        <v>2</v>
      </c>
      <c r="K95" s="55"/>
      <c r="L95" s="55"/>
      <c r="M95" s="100"/>
      <c r="N95" s="2"/>
      <c r="V95" s="34"/>
    </row>
    <row r="96" spans="1:22" ht="23.25" thickBot="1" x14ac:dyDescent="0.25">
      <c r="A96" s="502"/>
      <c r="B96" s="37" t="s">
        <v>38</v>
      </c>
      <c r="C96" s="37" t="s">
        <v>40</v>
      </c>
      <c r="D96" s="37" t="s">
        <v>23</v>
      </c>
      <c r="E96" s="510" t="s">
        <v>42</v>
      </c>
      <c r="F96" s="510"/>
      <c r="G96" s="511"/>
      <c r="H96" s="512"/>
      <c r="I96" s="513"/>
      <c r="J96" s="57" t="s">
        <v>1</v>
      </c>
      <c r="K96" s="58"/>
      <c r="L96" s="58"/>
      <c r="M96" s="97"/>
      <c r="N96" s="2"/>
      <c r="V96" s="34"/>
    </row>
    <row r="97" spans="1:22" ht="13.5" thickBot="1" x14ac:dyDescent="0.25">
      <c r="A97" s="503"/>
      <c r="B97" s="7"/>
      <c r="C97" s="7"/>
      <c r="D97" s="64"/>
      <c r="E97" s="49" t="s">
        <v>4</v>
      </c>
      <c r="F97" s="50"/>
      <c r="G97" s="514"/>
      <c r="H97" s="515"/>
      <c r="I97" s="516"/>
      <c r="J97" s="57" t="s">
        <v>0</v>
      </c>
      <c r="K97" s="58"/>
      <c r="L97" s="58"/>
      <c r="M97" s="97"/>
      <c r="N97" s="2"/>
      <c r="V97" s="34"/>
    </row>
    <row r="98" spans="1:22" ht="24" thickTop="1" thickBot="1" x14ac:dyDescent="0.25">
      <c r="A98" s="501">
        <f>A94+1</f>
        <v>21</v>
      </c>
      <c r="B98" s="45" t="s">
        <v>37</v>
      </c>
      <c r="C98" s="45" t="s">
        <v>39</v>
      </c>
      <c r="D98" s="45" t="s">
        <v>24</v>
      </c>
      <c r="E98" s="505" t="s">
        <v>41</v>
      </c>
      <c r="F98" s="505"/>
      <c r="G98" s="505" t="s">
        <v>32</v>
      </c>
      <c r="H98" s="506"/>
      <c r="I98" s="51"/>
      <c r="J98" s="27" t="s">
        <v>2</v>
      </c>
      <c r="K98" s="28"/>
      <c r="L98" s="28"/>
      <c r="M98" s="29"/>
      <c r="N98" s="2"/>
      <c r="V98" s="34"/>
    </row>
    <row r="99" spans="1:22" ht="13.5" thickBot="1" x14ac:dyDescent="0.25">
      <c r="A99" s="502"/>
      <c r="B99" s="7"/>
      <c r="C99" s="7"/>
      <c r="D99" s="4"/>
      <c r="E99" s="7"/>
      <c r="F99" s="7"/>
      <c r="G99" s="531"/>
      <c r="H99" s="465"/>
      <c r="I99" s="532"/>
      <c r="J99" s="55" t="s">
        <v>2</v>
      </c>
      <c r="K99" s="55"/>
      <c r="L99" s="55"/>
      <c r="M99" s="100"/>
      <c r="N99" s="2"/>
      <c r="V99" s="34"/>
    </row>
    <row r="100" spans="1:22" ht="23.25" thickBot="1" x14ac:dyDescent="0.25">
      <c r="A100" s="502"/>
      <c r="B100" s="37" t="s">
        <v>38</v>
      </c>
      <c r="C100" s="37" t="s">
        <v>40</v>
      </c>
      <c r="D100" s="37" t="s">
        <v>23</v>
      </c>
      <c r="E100" s="510" t="s">
        <v>42</v>
      </c>
      <c r="F100" s="510"/>
      <c r="G100" s="511"/>
      <c r="H100" s="512"/>
      <c r="I100" s="513"/>
      <c r="J100" s="57" t="s">
        <v>1</v>
      </c>
      <c r="K100" s="58"/>
      <c r="L100" s="58"/>
      <c r="M100" s="97"/>
      <c r="N100" s="2"/>
      <c r="V100" s="34"/>
    </row>
    <row r="101" spans="1:22" ht="13.5" thickBot="1" x14ac:dyDescent="0.25">
      <c r="A101" s="503"/>
      <c r="B101" s="7"/>
      <c r="C101" s="7"/>
      <c r="D101" s="64"/>
      <c r="E101" s="49" t="s">
        <v>4</v>
      </c>
      <c r="F101" s="50"/>
      <c r="G101" s="514"/>
      <c r="H101" s="515"/>
      <c r="I101" s="516"/>
      <c r="J101" s="57" t="s">
        <v>0</v>
      </c>
      <c r="K101" s="58"/>
      <c r="L101" s="58"/>
      <c r="M101" s="97"/>
      <c r="N101" s="2"/>
      <c r="V101" s="34"/>
    </row>
    <row r="102" spans="1:22" ht="24" thickTop="1" thickBot="1" x14ac:dyDescent="0.25">
      <c r="A102" s="501">
        <f>A98+1</f>
        <v>22</v>
      </c>
      <c r="B102" s="45" t="s">
        <v>37</v>
      </c>
      <c r="C102" s="45" t="s">
        <v>39</v>
      </c>
      <c r="D102" s="45" t="s">
        <v>24</v>
      </c>
      <c r="E102" s="505" t="s">
        <v>41</v>
      </c>
      <c r="F102" s="505"/>
      <c r="G102" s="505" t="s">
        <v>32</v>
      </c>
      <c r="H102" s="506"/>
      <c r="I102" s="51"/>
      <c r="J102" s="27" t="s">
        <v>2</v>
      </c>
      <c r="K102" s="28"/>
      <c r="L102" s="28"/>
      <c r="M102" s="29"/>
      <c r="N102" s="2"/>
      <c r="V102" s="34"/>
    </row>
    <row r="103" spans="1:22" ht="13.5" thickBot="1" x14ac:dyDescent="0.25">
      <c r="A103" s="502"/>
      <c r="B103" s="7"/>
      <c r="C103" s="7"/>
      <c r="D103" s="4"/>
      <c r="E103" s="7"/>
      <c r="F103" s="7"/>
      <c r="G103" s="531"/>
      <c r="H103" s="465"/>
      <c r="I103" s="532"/>
      <c r="J103" s="55" t="s">
        <v>2</v>
      </c>
      <c r="K103" s="55"/>
      <c r="L103" s="55"/>
      <c r="M103" s="100"/>
      <c r="N103" s="2"/>
      <c r="V103" s="34"/>
    </row>
    <row r="104" spans="1:22" ht="23.25" thickBot="1" x14ac:dyDescent="0.25">
      <c r="A104" s="502"/>
      <c r="B104" s="37" t="s">
        <v>38</v>
      </c>
      <c r="C104" s="37" t="s">
        <v>40</v>
      </c>
      <c r="D104" s="37" t="s">
        <v>23</v>
      </c>
      <c r="E104" s="510" t="s">
        <v>42</v>
      </c>
      <c r="F104" s="510"/>
      <c r="G104" s="511"/>
      <c r="H104" s="512"/>
      <c r="I104" s="513"/>
      <c r="J104" s="57" t="s">
        <v>1</v>
      </c>
      <c r="K104" s="58"/>
      <c r="L104" s="58"/>
      <c r="M104" s="97"/>
      <c r="N104" s="2"/>
      <c r="V104" s="34"/>
    </row>
    <row r="105" spans="1:22" ht="13.5" thickBot="1" x14ac:dyDescent="0.25">
      <c r="A105" s="503"/>
      <c r="B105" s="7"/>
      <c r="C105" s="7"/>
      <c r="D105" s="64"/>
      <c r="E105" s="49" t="s">
        <v>4</v>
      </c>
      <c r="F105" s="50"/>
      <c r="G105" s="514"/>
      <c r="H105" s="515"/>
      <c r="I105" s="516"/>
      <c r="J105" s="57" t="s">
        <v>0</v>
      </c>
      <c r="K105" s="58"/>
      <c r="L105" s="58"/>
      <c r="M105" s="97"/>
      <c r="N105" s="2"/>
      <c r="V105" s="34"/>
    </row>
    <row r="106" spans="1:22" ht="24" thickTop="1" thickBot="1" x14ac:dyDescent="0.25">
      <c r="A106" s="501">
        <f>A102+1</f>
        <v>23</v>
      </c>
      <c r="B106" s="45" t="s">
        <v>37</v>
      </c>
      <c r="C106" s="45" t="s">
        <v>39</v>
      </c>
      <c r="D106" s="45" t="s">
        <v>24</v>
      </c>
      <c r="E106" s="505" t="s">
        <v>41</v>
      </c>
      <c r="F106" s="505"/>
      <c r="G106" s="505" t="s">
        <v>32</v>
      </c>
      <c r="H106" s="506"/>
      <c r="I106" s="51"/>
      <c r="J106" s="27" t="s">
        <v>2</v>
      </c>
      <c r="K106" s="28"/>
      <c r="L106" s="28"/>
      <c r="M106" s="29"/>
      <c r="N106" s="2"/>
      <c r="V106" s="34"/>
    </row>
    <row r="107" spans="1:22" ht="13.5" thickBot="1" x14ac:dyDescent="0.25">
      <c r="A107" s="502"/>
      <c r="B107" s="7"/>
      <c r="C107" s="7"/>
      <c r="D107" s="4"/>
      <c r="E107" s="7"/>
      <c r="F107" s="7"/>
      <c r="G107" s="531"/>
      <c r="H107" s="465"/>
      <c r="I107" s="532"/>
      <c r="J107" s="55" t="s">
        <v>2</v>
      </c>
      <c r="K107" s="55"/>
      <c r="L107" s="55"/>
      <c r="M107" s="100"/>
      <c r="N107" s="2"/>
      <c r="V107" s="34"/>
    </row>
    <row r="108" spans="1:22" ht="23.25" thickBot="1" x14ac:dyDescent="0.25">
      <c r="A108" s="502"/>
      <c r="B108" s="37" t="s">
        <v>38</v>
      </c>
      <c r="C108" s="37" t="s">
        <v>40</v>
      </c>
      <c r="D108" s="37" t="s">
        <v>23</v>
      </c>
      <c r="E108" s="510" t="s">
        <v>42</v>
      </c>
      <c r="F108" s="510"/>
      <c r="G108" s="511"/>
      <c r="H108" s="512"/>
      <c r="I108" s="513"/>
      <c r="J108" s="57" t="s">
        <v>1</v>
      </c>
      <c r="K108" s="58"/>
      <c r="L108" s="58"/>
      <c r="M108" s="97"/>
      <c r="N108" s="2"/>
      <c r="V108" s="34"/>
    </row>
    <row r="109" spans="1:22" ht="13.5" thickBot="1" x14ac:dyDescent="0.25">
      <c r="A109" s="503"/>
      <c r="B109" s="7"/>
      <c r="C109" s="7"/>
      <c r="D109" s="64"/>
      <c r="E109" s="49" t="s">
        <v>4</v>
      </c>
      <c r="F109" s="50"/>
      <c r="G109" s="514"/>
      <c r="H109" s="515"/>
      <c r="I109" s="516"/>
      <c r="J109" s="57" t="s">
        <v>0</v>
      </c>
      <c r="K109" s="58"/>
      <c r="L109" s="58"/>
      <c r="M109" s="97"/>
      <c r="N109" s="2"/>
      <c r="V109" s="34"/>
    </row>
    <row r="110" spans="1:22" ht="24" thickTop="1" thickBot="1" x14ac:dyDescent="0.25">
      <c r="A110" s="501">
        <f>A106+1</f>
        <v>24</v>
      </c>
      <c r="B110" s="45" t="s">
        <v>37</v>
      </c>
      <c r="C110" s="45" t="s">
        <v>39</v>
      </c>
      <c r="D110" s="45" t="s">
        <v>24</v>
      </c>
      <c r="E110" s="505" t="s">
        <v>41</v>
      </c>
      <c r="F110" s="505"/>
      <c r="G110" s="505" t="s">
        <v>32</v>
      </c>
      <c r="H110" s="506"/>
      <c r="I110" s="51"/>
      <c r="J110" s="27" t="s">
        <v>2</v>
      </c>
      <c r="K110" s="28"/>
      <c r="L110" s="28"/>
      <c r="M110" s="29"/>
      <c r="N110" s="2"/>
      <c r="V110" s="34"/>
    </row>
    <row r="111" spans="1:22" ht="13.5" thickBot="1" x14ac:dyDescent="0.25">
      <c r="A111" s="502"/>
      <c r="B111" s="7"/>
      <c r="C111" s="7"/>
      <c r="D111" s="4"/>
      <c r="E111" s="7"/>
      <c r="F111" s="7"/>
      <c r="G111" s="531"/>
      <c r="H111" s="465"/>
      <c r="I111" s="532"/>
      <c r="J111" s="55" t="s">
        <v>2</v>
      </c>
      <c r="K111" s="55"/>
      <c r="L111" s="55"/>
      <c r="M111" s="100"/>
      <c r="N111" s="2"/>
      <c r="V111" s="34"/>
    </row>
    <row r="112" spans="1:22" ht="23.25" thickBot="1" x14ac:dyDescent="0.25">
      <c r="A112" s="502"/>
      <c r="B112" s="37" t="s">
        <v>38</v>
      </c>
      <c r="C112" s="37" t="s">
        <v>40</v>
      </c>
      <c r="D112" s="37" t="s">
        <v>23</v>
      </c>
      <c r="E112" s="510" t="s">
        <v>42</v>
      </c>
      <c r="F112" s="510"/>
      <c r="G112" s="511"/>
      <c r="H112" s="512"/>
      <c r="I112" s="513"/>
      <c r="J112" s="57" t="s">
        <v>1</v>
      </c>
      <c r="K112" s="58"/>
      <c r="L112" s="58"/>
      <c r="M112" s="97"/>
      <c r="N112" s="2"/>
      <c r="V112" s="34"/>
    </row>
    <row r="113" spans="1:22" ht="13.5" thickBot="1" x14ac:dyDescent="0.25">
      <c r="A113" s="503"/>
      <c r="B113" s="7"/>
      <c r="C113" s="7"/>
      <c r="D113" s="64"/>
      <c r="E113" s="49" t="s">
        <v>4</v>
      </c>
      <c r="F113" s="50"/>
      <c r="G113" s="514"/>
      <c r="H113" s="515"/>
      <c r="I113" s="516"/>
      <c r="J113" s="57" t="s">
        <v>0</v>
      </c>
      <c r="K113" s="58"/>
      <c r="L113" s="58"/>
      <c r="M113" s="97"/>
      <c r="N113" s="2"/>
      <c r="V113" s="34"/>
    </row>
    <row r="114" spans="1:22" ht="24" thickTop="1" thickBot="1" x14ac:dyDescent="0.25">
      <c r="A114" s="501">
        <f>A110+1</f>
        <v>25</v>
      </c>
      <c r="B114" s="45" t="s">
        <v>37</v>
      </c>
      <c r="C114" s="45" t="s">
        <v>39</v>
      </c>
      <c r="D114" s="45" t="s">
        <v>24</v>
      </c>
      <c r="E114" s="505" t="s">
        <v>41</v>
      </c>
      <c r="F114" s="505"/>
      <c r="G114" s="505" t="s">
        <v>32</v>
      </c>
      <c r="H114" s="506"/>
      <c r="I114" s="51"/>
      <c r="J114" s="27" t="s">
        <v>2</v>
      </c>
      <c r="K114" s="28"/>
      <c r="L114" s="28"/>
      <c r="M114" s="29"/>
      <c r="N114" s="2"/>
      <c r="V114" s="34"/>
    </row>
    <row r="115" spans="1:22" ht="13.5" thickBot="1" x14ac:dyDescent="0.25">
      <c r="A115" s="502"/>
      <c r="B115" s="7"/>
      <c r="C115" s="7"/>
      <c r="D115" s="4"/>
      <c r="E115" s="7"/>
      <c r="F115" s="7"/>
      <c r="G115" s="531"/>
      <c r="H115" s="465"/>
      <c r="I115" s="532"/>
      <c r="J115" s="55" t="s">
        <v>2</v>
      </c>
      <c r="K115" s="55"/>
      <c r="L115" s="55"/>
      <c r="M115" s="100"/>
      <c r="N115" s="2"/>
      <c r="V115" s="34"/>
    </row>
    <row r="116" spans="1:22" ht="23.25" thickBot="1" x14ac:dyDescent="0.25">
      <c r="A116" s="502"/>
      <c r="B116" s="37" t="s">
        <v>38</v>
      </c>
      <c r="C116" s="37" t="s">
        <v>40</v>
      </c>
      <c r="D116" s="37" t="s">
        <v>23</v>
      </c>
      <c r="E116" s="510" t="s">
        <v>42</v>
      </c>
      <c r="F116" s="510"/>
      <c r="G116" s="511"/>
      <c r="H116" s="512"/>
      <c r="I116" s="513"/>
      <c r="J116" s="57" t="s">
        <v>1</v>
      </c>
      <c r="K116" s="58"/>
      <c r="L116" s="58"/>
      <c r="M116" s="97"/>
      <c r="N116" s="2"/>
      <c r="V116" s="34"/>
    </row>
    <row r="117" spans="1:22" ht="13.5" thickBot="1" x14ac:dyDescent="0.25">
      <c r="A117" s="503"/>
      <c r="B117" s="7"/>
      <c r="C117" s="7"/>
      <c r="D117" s="64"/>
      <c r="E117" s="49" t="s">
        <v>4</v>
      </c>
      <c r="F117" s="50"/>
      <c r="G117" s="514"/>
      <c r="H117" s="515"/>
      <c r="I117" s="516"/>
      <c r="J117" s="57" t="s">
        <v>0</v>
      </c>
      <c r="K117" s="58"/>
      <c r="L117" s="58"/>
      <c r="M117" s="97"/>
      <c r="N117" s="2"/>
      <c r="V117" s="34"/>
    </row>
    <row r="118" spans="1:22" ht="24" thickTop="1" thickBot="1" x14ac:dyDescent="0.25">
      <c r="A118" s="501">
        <f>A114+1</f>
        <v>26</v>
      </c>
      <c r="B118" s="45" t="s">
        <v>37</v>
      </c>
      <c r="C118" s="45" t="s">
        <v>39</v>
      </c>
      <c r="D118" s="45" t="s">
        <v>24</v>
      </c>
      <c r="E118" s="505" t="s">
        <v>41</v>
      </c>
      <c r="F118" s="505"/>
      <c r="G118" s="505" t="s">
        <v>32</v>
      </c>
      <c r="H118" s="506"/>
      <c r="I118" s="51"/>
      <c r="J118" s="27" t="s">
        <v>2</v>
      </c>
      <c r="K118" s="28"/>
      <c r="L118" s="28"/>
      <c r="M118" s="29"/>
      <c r="N118" s="2"/>
      <c r="V118" s="34"/>
    </row>
    <row r="119" spans="1:22" ht="13.5" thickBot="1" x14ac:dyDescent="0.25">
      <c r="A119" s="502"/>
      <c r="B119" s="7"/>
      <c r="C119" s="7"/>
      <c r="D119" s="4"/>
      <c r="E119" s="7"/>
      <c r="F119" s="7"/>
      <c r="G119" s="531"/>
      <c r="H119" s="465"/>
      <c r="I119" s="532"/>
      <c r="J119" s="55" t="s">
        <v>2</v>
      </c>
      <c r="K119" s="55"/>
      <c r="L119" s="55"/>
      <c r="M119" s="100"/>
      <c r="N119" s="2"/>
      <c r="V119" s="34"/>
    </row>
    <row r="120" spans="1:22" ht="23.25" thickBot="1" x14ac:dyDescent="0.25">
      <c r="A120" s="502"/>
      <c r="B120" s="37" t="s">
        <v>38</v>
      </c>
      <c r="C120" s="37" t="s">
        <v>40</v>
      </c>
      <c r="D120" s="37" t="s">
        <v>23</v>
      </c>
      <c r="E120" s="510" t="s">
        <v>42</v>
      </c>
      <c r="F120" s="510"/>
      <c r="G120" s="511"/>
      <c r="H120" s="512"/>
      <c r="I120" s="513"/>
      <c r="J120" s="57" t="s">
        <v>1</v>
      </c>
      <c r="K120" s="58"/>
      <c r="L120" s="58"/>
      <c r="M120" s="97"/>
      <c r="N120" s="2"/>
      <c r="V120" s="34"/>
    </row>
    <row r="121" spans="1:22" ht="13.5" thickBot="1" x14ac:dyDescent="0.25">
      <c r="A121" s="503"/>
      <c r="B121" s="7"/>
      <c r="C121" s="7"/>
      <c r="D121" s="64"/>
      <c r="E121" s="49" t="s">
        <v>4</v>
      </c>
      <c r="F121" s="50"/>
      <c r="G121" s="514"/>
      <c r="H121" s="515"/>
      <c r="I121" s="516"/>
      <c r="J121" s="57" t="s">
        <v>0</v>
      </c>
      <c r="K121" s="58"/>
      <c r="L121" s="58"/>
      <c r="M121" s="97"/>
      <c r="N121" s="2"/>
      <c r="V121" s="34"/>
    </row>
    <row r="122" spans="1:22" ht="24" thickTop="1" thickBot="1" x14ac:dyDescent="0.25">
      <c r="A122" s="501">
        <f>A118+1</f>
        <v>27</v>
      </c>
      <c r="B122" s="45" t="s">
        <v>37</v>
      </c>
      <c r="C122" s="45" t="s">
        <v>39</v>
      </c>
      <c r="D122" s="45" t="s">
        <v>24</v>
      </c>
      <c r="E122" s="505" t="s">
        <v>41</v>
      </c>
      <c r="F122" s="505"/>
      <c r="G122" s="505" t="s">
        <v>32</v>
      </c>
      <c r="H122" s="506"/>
      <c r="I122" s="51"/>
      <c r="J122" s="27" t="s">
        <v>2</v>
      </c>
      <c r="K122" s="28"/>
      <c r="L122" s="28"/>
      <c r="M122" s="29"/>
      <c r="N122" s="2"/>
      <c r="V122" s="34"/>
    </row>
    <row r="123" spans="1:22" ht="13.5" thickBot="1" x14ac:dyDescent="0.25">
      <c r="A123" s="502"/>
      <c r="B123" s="7"/>
      <c r="C123" s="7"/>
      <c r="D123" s="4"/>
      <c r="E123" s="7"/>
      <c r="F123" s="7"/>
      <c r="G123" s="531"/>
      <c r="H123" s="465"/>
      <c r="I123" s="532"/>
      <c r="J123" s="55" t="s">
        <v>2</v>
      </c>
      <c r="K123" s="55"/>
      <c r="L123" s="55"/>
      <c r="M123" s="100"/>
      <c r="N123" s="2"/>
      <c r="V123" s="34"/>
    </row>
    <row r="124" spans="1:22" ht="23.25" thickBot="1" x14ac:dyDescent="0.25">
      <c r="A124" s="502"/>
      <c r="B124" s="37" t="s">
        <v>38</v>
      </c>
      <c r="C124" s="37" t="s">
        <v>40</v>
      </c>
      <c r="D124" s="37" t="s">
        <v>23</v>
      </c>
      <c r="E124" s="510" t="s">
        <v>42</v>
      </c>
      <c r="F124" s="510"/>
      <c r="G124" s="511"/>
      <c r="H124" s="512"/>
      <c r="I124" s="513"/>
      <c r="J124" s="57" t="s">
        <v>1</v>
      </c>
      <c r="K124" s="58"/>
      <c r="L124" s="58"/>
      <c r="M124" s="97"/>
      <c r="N124" s="2"/>
      <c r="V124" s="34"/>
    </row>
    <row r="125" spans="1:22" ht="13.5" thickBot="1" x14ac:dyDescent="0.25">
      <c r="A125" s="503"/>
      <c r="B125" s="7"/>
      <c r="C125" s="7"/>
      <c r="D125" s="64"/>
      <c r="E125" s="49" t="s">
        <v>4</v>
      </c>
      <c r="F125" s="50"/>
      <c r="G125" s="514"/>
      <c r="H125" s="515"/>
      <c r="I125" s="516"/>
      <c r="J125" s="57" t="s">
        <v>0</v>
      </c>
      <c r="K125" s="58"/>
      <c r="L125" s="58"/>
      <c r="M125" s="97"/>
      <c r="N125" s="2"/>
      <c r="V125" s="34"/>
    </row>
    <row r="126" spans="1:22" ht="24" thickTop="1" thickBot="1" x14ac:dyDescent="0.25">
      <c r="A126" s="501">
        <f>A122+1</f>
        <v>28</v>
      </c>
      <c r="B126" s="45" t="s">
        <v>37</v>
      </c>
      <c r="C126" s="45" t="s">
        <v>39</v>
      </c>
      <c r="D126" s="45" t="s">
        <v>24</v>
      </c>
      <c r="E126" s="505" t="s">
        <v>41</v>
      </c>
      <c r="F126" s="505"/>
      <c r="G126" s="505" t="s">
        <v>32</v>
      </c>
      <c r="H126" s="506"/>
      <c r="I126" s="51"/>
      <c r="J126" s="27" t="s">
        <v>2</v>
      </c>
      <c r="K126" s="28"/>
      <c r="L126" s="28"/>
      <c r="M126" s="29"/>
      <c r="N126" s="2"/>
      <c r="V126" s="34"/>
    </row>
    <row r="127" spans="1:22" ht="13.5" thickBot="1" x14ac:dyDescent="0.25">
      <c r="A127" s="502"/>
      <c r="B127" s="7"/>
      <c r="C127" s="7"/>
      <c r="D127" s="4"/>
      <c r="E127" s="7"/>
      <c r="F127" s="7"/>
      <c r="G127" s="531"/>
      <c r="H127" s="465"/>
      <c r="I127" s="532"/>
      <c r="J127" s="55" t="s">
        <v>2</v>
      </c>
      <c r="K127" s="55"/>
      <c r="L127" s="55"/>
      <c r="M127" s="100"/>
      <c r="N127" s="2"/>
      <c r="V127" s="34"/>
    </row>
    <row r="128" spans="1:22" ht="23.25" thickBot="1" x14ac:dyDescent="0.25">
      <c r="A128" s="502"/>
      <c r="B128" s="37" t="s">
        <v>38</v>
      </c>
      <c r="C128" s="37" t="s">
        <v>40</v>
      </c>
      <c r="D128" s="37" t="s">
        <v>23</v>
      </c>
      <c r="E128" s="510" t="s">
        <v>42</v>
      </c>
      <c r="F128" s="510"/>
      <c r="G128" s="511"/>
      <c r="H128" s="512"/>
      <c r="I128" s="513"/>
      <c r="J128" s="57" t="s">
        <v>1</v>
      </c>
      <c r="K128" s="58"/>
      <c r="L128" s="58"/>
      <c r="M128" s="97"/>
      <c r="N128" s="2"/>
      <c r="V128" s="34"/>
    </row>
    <row r="129" spans="1:22" ht="13.5" thickBot="1" x14ac:dyDescent="0.25">
      <c r="A129" s="503"/>
      <c r="B129" s="7"/>
      <c r="C129" s="7"/>
      <c r="D129" s="64"/>
      <c r="E129" s="49" t="s">
        <v>4</v>
      </c>
      <c r="F129" s="50"/>
      <c r="G129" s="514"/>
      <c r="H129" s="515"/>
      <c r="I129" s="516"/>
      <c r="J129" s="57" t="s">
        <v>0</v>
      </c>
      <c r="K129" s="58"/>
      <c r="L129" s="58"/>
      <c r="M129" s="97"/>
      <c r="N129" s="2"/>
      <c r="V129" s="34"/>
    </row>
    <row r="130" spans="1:22" ht="24" thickTop="1" thickBot="1" x14ac:dyDescent="0.25">
      <c r="A130" s="501">
        <f>A126+1</f>
        <v>29</v>
      </c>
      <c r="B130" s="45" t="s">
        <v>37</v>
      </c>
      <c r="C130" s="45" t="s">
        <v>39</v>
      </c>
      <c r="D130" s="45" t="s">
        <v>24</v>
      </c>
      <c r="E130" s="505" t="s">
        <v>41</v>
      </c>
      <c r="F130" s="505"/>
      <c r="G130" s="505" t="s">
        <v>32</v>
      </c>
      <c r="H130" s="506"/>
      <c r="I130" s="51"/>
      <c r="J130" s="27" t="s">
        <v>2</v>
      </c>
      <c r="K130" s="28"/>
      <c r="L130" s="28"/>
      <c r="M130" s="29"/>
      <c r="N130" s="2"/>
      <c r="V130" s="34"/>
    </row>
    <row r="131" spans="1:22" ht="13.5" thickBot="1" x14ac:dyDescent="0.25">
      <c r="A131" s="502"/>
      <c r="B131" s="7"/>
      <c r="C131" s="7"/>
      <c r="D131" s="4"/>
      <c r="E131" s="7"/>
      <c r="F131" s="7"/>
      <c r="G131" s="531"/>
      <c r="H131" s="465"/>
      <c r="I131" s="532"/>
      <c r="J131" s="55" t="s">
        <v>2</v>
      </c>
      <c r="K131" s="55"/>
      <c r="L131" s="55"/>
      <c r="M131" s="100"/>
      <c r="N131" s="2"/>
      <c r="V131" s="34"/>
    </row>
    <row r="132" spans="1:22" ht="23.25" thickBot="1" x14ac:dyDescent="0.25">
      <c r="A132" s="502"/>
      <c r="B132" s="37" t="s">
        <v>38</v>
      </c>
      <c r="C132" s="37" t="s">
        <v>40</v>
      </c>
      <c r="D132" s="37" t="s">
        <v>23</v>
      </c>
      <c r="E132" s="510" t="s">
        <v>42</v>
      </c>
      <c r="F132" s="510"/>
      <c r="G132" s="511"/>
      <c r="H132" s="512"/>
      <c r="I132" s="513"/>
      <c r="J132" s="57" t="s">
        <v>1</v>
      </c>
      <c r="K132" s="58"/>
      <c r="L132" s="58"/>
      <c r="M132" s="97"/>
      <c r="N132" s="2"/>
      <c r="V132" s="34"/>
    </row>
    <row r="133" spans="1:22" ht="13.5" thickBot="1" x14ac:dyDescent="0.25">
      <c r="A133" s="503"/>
      <c r="B133" s="7"/>
      <c r="C133" s="7"/>
      <c r="D133" s="64"/>
      <c r="E133" s="49" t="s">
        <v>4</v>
      </c>
      <c r="F133" s="50"/>
      <c r="G133" s="514"/>
      <c r="H133" s="515"/>
      <c r="I133" s="516"/>
      <c r="J133" s="57" t="s">
        <v>0</v>
      </c>
      <c r="K133" s="58"/>
      <c r="L133" s="58"/>
      <c r="M133" s="97"/>
      <c r="N133" s="2"/>
      <c r="V133" s="34"/>
    </row>
    <row r="134" spans="1:22" ht="24" thickTop="1" thickBot="1" x14ac:dyDescent="0.25">
      <c r="A134" s="501">
        <f>A130+1</f>
        <v>30</v>
      </c>
      <c r="B134" s="45" t="s">
        <v>37</v>
      </c>
      <c r="C134" s="45" t="s">
        <v>39</v>
      </c>
      <c r="D134" s="45" t="s">
        <v>24</v>
      </c>
      <c r="E134" s="505" t="s">
        <v>41</v>
      </c>
      <c r="F134" s="505"/>
      <c r="G134" s="505" t="s">
        <v>32</v>
      </c>
      <c r="H134" s="506"/>
      <c r="I134" s="51"/>
      <c r="J134" s="27" t="s">
        <v>2</v>
      </c>
      <c r="K134" s="28"/>
      <c r="L134" s="28"/>
      <c r="M134" s="29"/>
      <c r="N134" s="2"/>
      <c r="V134" s="34"/>
    </row>
    <row r="135" spans="1:22" ht="13.5" thickBot="1" x14ac:dyDescent="0.25">
      <c r="A135" s="502"/>
      <c r="B135" s="7"/>
      <c r="C135" s="7"/>
      <c r="D135" s="4"/>
      <c r="E135" s="7"/>
      <c r="F135" s="7"/>
      <c r="G135" s="531"/>
      <c r="H135" s="465"/>
      <c r="I135" s="532"/>
      <c r="J135" s="55" t="s">
        <v>2</v>
      </c>
      <c r="K135" s="55"/>
      <c r="L135" s="55"/>
      <c r="M135" s="100"/>
      <c r="N135" s="2"/>
      <c r="V135" s="34"/>
    </row>
    <row r="136" spans="1:22" ht="23.25" thickBot="1" x14ac:dyDescent="0.25">
      <c r="A136" s="502"/>
      <c r="B136" s="37" t="s">
        <v>38</v>
      </c>
      <c r="C136" s="37" t="s">
        <v>40</v>
      </c>
      <c r="D136" s="37" t="s">
        <v>23</v>
      </c>
      <c r="E136" s="510" t="s">
        <v>42</v>
      </c>
      <c r="F136" s="510"/>
      <c r="G136" s="511"/>
      <c r="H136" s="512"/>
      <c r="I136" s="513"/>
      <c r="J136" s="57" t="s">
        <v>1</v>
      </c>
      <c r="K136" s="58"/>
      <c r="L136" s="58"/>
      <c r="M136" s="97"/>
      <c r="N136" s="2"/>
      <c r="V136" s="34"/>
    </row>
    <row r="137" spans="1:22" ht="13.5" thickBot="1" x14ac:dyDescent="0.25">
      <c r="A137" s="503"/>
      <c r="B137" s="7"/>
      <c r="C137" s="7"/>
      <c r="D137" s="64"/>
      <c r="E137" s="49" t="s">
        <v>4</v>
      </c>
      <c r="F137" s="50"/>
      <c r="G137" s="514"/>
      <c r="H137" s="515"/>
      <c r="I137" s="516"/>
      <c r="J137" s="57" t="s">
        <v>0</v>
      </c>
      <c r="K137" s="58"/>
      <c r="L137" s="58"/>
      <c r="M137" s="97"/>
      <c r="N137" s="2"/>
      <c r="V137" s="34"/>
    </row>
    <row r="138" spans="1:22" ht="24" thickTop="1" thickBot="1" x14ac:dyDescent="0.25">
      <c r="A138" s="501">
        <f>A134+1</f>
        <v>31</v>
      </c>
      <c r="B138" s="45" t="s">
        <v>37</v>
      </c>
      <c r="C138" s="45" t="s">
        <v>39</v>
      </c>
      <c r="D138" s="45" t="s">
        <v>24</v>
      </c>
      <c r="E138" s="505" t="s">
        <v>41</v>
      </c>
      <c r="F138" s="505"/>
      <c r="G138" s="505" t="s">
        <v>32</v>
      </c>
      <c r="H138" s="506"/>
      <c r="I138" s="51"/>
      <c r="J138" s="27" t="s">
        <v>2</v>
      </c>
      <c r="K138" s="28"/>
      <c r="L138" s="28"/>
      <c r="M138" s="29"/>
      <c r="N138" s="2"/>
      <c r="V138" s="34"/>
    </row>
    <row r="139" spans="1:22" ht="13.5" thickBot="1" x14ac:dyDescent="0.25">
      <c r="A139" s="502"/>
      <c r="B139" s="7"/>
      <c r="C139" s="7"/>
      <c r="D139" s="4"/>
      <c r="E139" s="7"/>
      <c r="F139" s="7"/>
      <c r="G139" s="531"/>
      <c r="H139" s="465"/>
      <c r="I139" s="532"/>
      <c r="J139" s="55" t="s">
        <v>2</v>
      </c>
      <c r="K139" s="55"/>
      <c r="L139" s="55"/>
      <c r="M139" s="100"/>
      <c r="N139" s="2"/>
      <c r="V139" s="34"/>
    </row>
    <row r="140" spans="1:22" ht="23.25" thickBot="1" x14ac:dyDescent="0.25">
      <c r="A140" s="502"/>
      <c r="B140" s="37" t="s">
        <v>38</v>
      </c>
      <c r="C140" s="37" t="s">
        <v>40</v>
      </c>
      <c r="D140" s="37" t="s">
        <v>23</v>
      </c>
      <c r="E140" s="510" t="s">
        <v>42</v>
      </c>
      <c r="F140" s="510"/>
      <c r="G140" s="511"/>
      <c r="H140" s="512"/>
      <c r="I140" s="513"/>
      <c r="J140" s="57" t="s">
        <v>1</v>
      </c>
      <c r="K140" s="58"/>
      <c r="L140" s="58"/>
      <c r="M140" s="97"/>
      <c r="N140" s="2"/>
      <c r="V140" s="34"/>
    </row>
    <row r="141" spans="1:22" ht="13.5" thickBot="1" x14ac:dyDescent="0.25">
      <c r="A141" s="503"/>
      <c r="B141" s="7"/>
      <c r="C141" s="7"/>
      <c r="D141" s="64"/>
      <c r="E141" s="49" t="s">
        <v>4</v>
      </c>
      <c r="F141" s="50"/>
      <c r="G141" s="514"/>
      <c r="H141" s="515"/>
      <c r="I141" s="516"/>
      <c r="J141" s="57" t="s">
        <v>0</v>
      </c>
      <c r="K141" s="58"/>
      <c r="L141" s="58"/>
      <c r="M141" s="97"/>
      <c r="N141" s="2"/>
      <c r="V141" s="34"/>
    </row>
    <row r="142" spans="1:22" ht="24" thickTop="1" thickBot="1" x14ac:dyDescent="0.25">
      <c r="A142" s="501">
        <f>A138+1</f>
        <v>32</v>
      </c>
      <c r="B142" s="45" t="s">
        <v>37</v>
      </c>
      <c r="C142" s="45" t="s">
        <v>39</v>
      </c>
      <c r="D142" s="45" t="s">
        <v>24</v>
      </c>
      <c r="E142" s="505" t="s">
        <v>41</v>
      </c>
      <c r="F142" s="505"/>
      <c r="G142" s="505" t="s">
        <v>32</v>
      </c>
      <c r="H142" s="506"/>
      <c r="I142" s="51"/>
      <c r="J142" s="27" t="s">
        <v>2</v>
      </c>
      <c r="K142" s="28"/>
      <c r="L142" s="28"/>
      <c r="M142" s="29"/>
      <c r="N142" s="2"/>
      <c r="V142" s="34"/>
    </row>
    <row r="143" spans="1:22" ht="13.5" thickBot="1" x14ac:dyDescent="0.25">
      <c r="A143" s="502"/>
      <c r="B143" s="7"/>
      <c r="C143" s="7"/>
      <c r="D143" s="4"/>
      <c r="E143" s="7"/>
      <c r="F143" s="7"/>
      <c r="G143" s="531"/>
      <c r="H143" s="465"/>
      <c r="I143" s="532"/>
      <c r="J143" s="55" t="s">
        <v>2</v>
      </c>
      <c r="K143" s="55"/>
      <c r="L143" s="55"/>
      <c r="M143" s="100"/>
      <c r="N143" s="2"/>
      <c r="V143" s="34"/>
    </row>
    <row r="144" spans="1:22" ht="23.25" thickBot="1" x14ac:dyDescent="0.25">
      <c r="A144" s="502"/>
      <c r="B144" s="37" t="s">
        <v>38</v>
      </c>
      <c r="C144" s="37" t="s">
        <v>40</v>
      </c>
      <c r="D144" s="37" t="s">
        <v>23</v>
      </c>
      <c r="E144" s="510" t="s">
        <v>42</v>
      </c>
      <c r="F144" s="510"/>
      <c r="G144" s="511"/>
      <c r="H144" s="512"/>
      <c r="I144" s="513"/>
      <c r="J144" s="57" t="s">
        <v>1</v>
      </c>
      <c r="K144" s="58"/>
      <c r="L144" s="58"/>
      <c r="M144" s="97"/>
      <c r="N144" s="2"/>
      <c r="V144" s="34"/>
    </row>
    <row r="145" spans="1:22" ht="13.5" thickBot="1" x14ac:dyDescent="0.25">
      <c r="A145" s="503"/>
      <c r="B145" s="7"/>
      <c r="C145" s="7"/>
      <c r="D145" s="64"/>
      <c r="E145" s="49" t="s">
        <v>4</v>
      </c>
      <c r="F145" s="50"/>
      <c r="G145" s="514"/>
      <c r="H145" s="515"/>
      <c r="I145" s="516"/>
      <c r="J145" s="57" t="s">
        <v>0</v>
      </c>
      <c r="K145" s="58"/>
      <c r="L145" s="58"/>
      <c r="M145" s="97"/>
      <c r="N145" s="2"/>
      <c r="V145" s="34"/>
    </row>
    <row r="146" spans="1:22" ht="24" thickTop="1" thickBot="1" x14ac:dyDescent="0.25">
      <c r="A146" s="501">
        <f>A142+1</f>
        <v>33</v>
      </c>
      <c r="B146" s="45" t="s">
        <v>37</v>
      </c>
      <c r="C146" s="45" t="s">
        <v>39</v>
      </c>
      <c r="D146" s="45" t="s">
        <v>24</v>
      </c>
      <c r="E146" s="505" t="s">
        <v>41</v>
      </c>
      <c r="F146" s="505"/>
      <c r="G146" s="505" t="s">
        <v>32</v>
      </c>
      <c r="H146" s="506"/>
      <c r="I146" s="51"/>
      <c r="J146" s="27" t="s">
        <v>2</v>
      </c>
      <c r="K146" s="28"/>
      <c r="L146" s="28"/>
      <c r="M146" s="29"/>
      <c r="N146" s="2"/>
      <c r="V146" s="34"/>
    </row>
    <row r="147" spans="1:22" ht="13.5" thickBot="1" x14ac:dyDescent="0.25">
      <c r="A147" s="502"/>
      <c r="B147" s="7"/>
      <c r="C147" s="7"/>
      <c r="D147" s="4"/>
      <c r="E147" s="7"/>
      <c r="F147" s="7"/>
      <c r="G147" s="531"/>
      <c r="H147" s="465"/>
      <c r="I147" s="532"/>
      <c r="J147" s="55" t="s">
        <v>2</v>
      </c>
      <c r="K147" s="55"/>
      <c r="L147" s="55"/>
      <c r="M147" s="100"/>
      <c r="N147" s="2"/>
      <c r="V147" s="34"/>
    </row>
    <row r="148" spans="1:22" ht="23.25" thickBot="1" x14ac:dyDescent="0.25">
      <c r="A148" s="502"/>
      <c r="B148" s="37" t="s">
        <v>38</v>
      </c>
      <c r="C148" s="37" t="s">
        <v>40</v>
      </c>
      <c r="D148" s="37" t="s">
        <v>23</v>
      </c>
      <c r="E148" s="510" t="s">
        <v>42</v>
      </c>
      <c r="F148" s="510"/>
      <c r="G148" s="511"/>
      <c r="H148" s="512"/>
      <c r="I148" s="513"/>
      <c r="J148" s="57" t="s">
        <v>1</v>
      </c>
      <c r="K148" s="58"/>
      <c r="L148" s="58"/>
      <c r="M148" s="97"/>
      <c r="N148" s="2"/>
      <c r="V148" s="34"/>
    </row>
    <row r="149" spans="1:22" ht="13.5" thickBot="1" x14ac:dyDescent="0.25">
      <c r="A149" s="503"/>
      <c r="B149" s="7"/>
      <c r="C149" s="7"/>
      <c r="D149" s="64"/>
      <c r="E149" s="49" t="s">
        <v>4</v>
      </c>
      <c r="F149" s="50"/>
      <c r="G149" s="514"/>
      <c r="H149" s="515"/>
      <c r="I149" s="516"/>
      <c r="J149" s="57" t="s">
        <v>0</v>
      </c>
      <c r="K149" s="58"/>
      <c r="L149" s="58"/>
      <c r="M149" s="97"/>
      <c r="N149" s="2"/>
      <c r="V149" s="34"/>
    </row>
    <row r="150" spans="1:22" ht="24" thickTop="1" thickBot="1" x14ac:dyDescent="0.25">
      <c r="A150" s="501">
        <f>A146+1</f>
        <v>34</v>
      </c>
      <c r="B150" s="45" t="s">
        <v>37</v>
      </c>
      <c r="C150" s="45" t="s">
        <v>39</v>
      </c>
      <c r="D150" s="45" t="s">
        <v>24</v>
      </c>
      <c r="E150" s="505" t="s">
        <v>41</v>
      </c>
      <c r="F150" s="505"/>
      <c r="G150" s="505" t="s">
        <v>32</v>
      </c>
      <c r="H150" s="506"/>
      <c r="I150" s="51"/>
      <c r="J150" s="27" t="s">
        <v>2</v>
      </c>
      <c r="K150" s="28"/>
      <c r="L150" s="28"/>
      <c r="M150" s="29"/>
      <c r="N150" s="2"/>
      <c r="V150" s="34"/>
    </row>
    <row r="151" spans="1:22" ht="13.5" thickBot="1" x14ac:dyDescent="0.25">
      <c r="A151" s="502"/>
      <c r="B151" s="7"/>
      <c r="C151" s="7"/>
      <c r="D151" s="4"/>
      <c r="E151" s="7"/>
      <c r="F151" s="7"/>
      <c r="G151" s="531"/>
      <c r="H151" s="465"/>
      <c r="I151" s="532"/>
      <c r="J151" s="55" t="s">
        <v>2</v>
      </c>
      <c r="K151" s="55"/>
      <c r="L151" s="55"/>
      <c r="M151" s="100"/>
      <c r="N151" s="2"/>
      <c r="V151" s="34"/>
    </row>
    <row r="152" spans="1:22" ht="23.25" thickBot="1" x14ac:dyDescent="0.25">
      <c r="A152" s="502"/>
      <c r="B152" s="37" t="s">
        <v>38</v>
      </c>
      <c r="C152" s="37" t="s">
        <v>40</v>
      </c>
      <c r="D152" s="37" t="s">
        <v>23</v>
      </c>
      <c r="E152" s="510" t="s">
        <v>42</v>
      </c>
      <c r="F152" s="510"/>
      <c r="G152" s="511"/>
      <c r="H152" s="512"/>
      <c r="I152" s="513"/>
      <c r="J152" s="57" t="s">
        <v>1</v>
      </c>
      <c r="K152" s="58"/>
      <c r="L152" s="58"/>
      <c r="M152" s="97"/>
      <c r="N152" s="2"/>
      <c r="V152" s="34"/>
    </row>
    <row r="153" spans="1:22" ht="13.5" thickBot="1" x14ac:dyDescent="0.25">
      <c r="A153" s="503"/>
      <c r="B153" s="7"/>
      <c r="C153" s="7"/>
      <c r="D153" s="64"/>
      <c r="E153" s="49" t="s">
        <v>4</v>
      </c>
      <c r="F153" s="50"/>
      <c r="G153" s="514"/>
      <c r="H153" s="515"/>
      <c r="I153" s="516"/>
      <c r="J153" s="57" t="s">
        <v>0</v>
      </c>
      <c r="K153" s="58"/>
      <c r="L153" s="58"/>
      <c r="M153" s="97"/>
      <c r="N153" s="2"/>
      <c r="V153" s="34"/>
    </row>
    <row r="154" spans="1:22" ht="24" thickTop="1" thickBot="1" x14ac:dyDescent="0.25">
      <c r="A154" s="501">
        <f>A150+1</f>
        <v>35</v>
      </c>
      <c r="B154" s="45" t="s">
        <v>37</v>
      </c>
      <c r="C154" s="45" t="s">
        <v>39</v>
      </c>
      <c r="D154" s="45" t="s">
        <v>24</v>
      </c>
      <c r="E154" s="505" t="s">
        <v>41</v>
      </c>
      <c r="F154" s="505"/>
      <c r="G154" s="505" t="s">
        <v>32</v>
      </c>
      <c r="H154" s="506"/>
      <c r="I154" s="51"/>
      <c r="J154" s="27" t="s">
        <v>2</v>
      </c>
      <c r="K154" s="28"/>
      <c r="L154" s="28"/>
      <c r="M154" s="29"/>
      <c r="N154" s="2"/>
      <c r="V154" s="34"/>
    </row>
    <row r="155" spans="1:22" ht="13.5" thickBot="1" x14ac:dyDescent="0.25">
      <c r="A155" s="502"/>
      <c r="B155" s="7"/>
      <c r="C155" s="7"/>
      <c r="D155" s="4"/>
      <c r="E155" s="7"/>
      <c r="F155" s="7"/>
      <c r="G155" s="531"/>
      <c r="H155" s="465"/>
      <c r="I155" s="532"/>
      <c r="J155" s="55" t="s">
        <v>2</v>
      </c>
      <c r="K155" s="55"/>
      <c r="L155" s="55"/>
      <c r="M155" s="100"/>
      <c r="N155" s="2"/>
      <c r="V155" s="34"/>
    </row>
    <row r="156" spans="1:22" ht="23.25" thickBot="1" x14ac:dyDescent="0.25">
      <c r="A156" s="502"/>
      <c r="B156" s="37" t="s">
        <v>38</v>
      </c>
      <c r="C156" s="37" t="s">
        <v>40</v>
      </c>
      <c r="D156" s="37" t="s">
        <v>23</v>
      </c>
      <c r="E156" s="510" t="s">
        <v>42</v>
      </c>
      <c r="F156" s="510"/>
      <c r="G156" s="511"/>
      <c r="H156" s="512"/>
      <c r="I156" s="513"/>
      <c r="J156" s="57" t="s">
        <v>1</v>
      </c>
      <c r="K156" s="58"/>
      <c r="L156" s="58"/>
      <c r="M156" s="97"/>
      <c r="N156" s="2"/>
      <c r="V156" s="34"/>
    </row>
    <row r="157" spans="1:22" ht="13.5" thickBot="1" x14ac:dyDescent="0.25">
      <c r="A157" s="503"/>
      <c r="B157" s="7"/>
      <c r="C157" s="7"/>
      <c r="D157" s="64"/>
      <c r="E157" s="49" t="s">
        <v>4</v>
      </c>
      <c r="F157" s="50"/>
      <c r="G157" s="514"/>
      <c r="H157" s="515"/>
      <c r="I157" s="516"/>
      <c r="J157" s="57" t="s">
        <v>0</v>
      </c>
      <c r="K157" s="58"/>
      <c r="L157" s="58"/>
      <c r="M157" s="97"/>
      <c r="N157" s="2"/>
      <c r="V157" s="34"/>
    </row>
    <row r="158" spans="1:22" ht="24" thickTop="1" thickBot="1" x14ac:dyDescent="0.25">
      <c r="A158" s="501">
        <f>A154+1</f>
        <v>36</v>
      </c>
      <c r="B158" s="45" t="s">
        <v>37</v>
      </c>
      <c r="C158" s="45" t="s">
        <v>39</v>
      </c>
      <c r="D158" s="45" t="s">
        <v>24</v>
      </c>
      <c r="E158" s="505" t="s">
        <v>41</v>
      </c>
      <c r="F158" s="505"/>
      <c r="G158" s="505" t="s">
        <v>32</v>
      </c>
      <c r="H158" s="506"/>
      <c r="I158" s="51"/>
      <c r="J158" s="27" t="s">
        <v>2</v>
      </c>
      <c r="K158" s="28"/>
      <c r="L158" s="28"/>
      <c r="M158" s="29"/>
      <c r="N158" s="2"/>
      <c r="V158" s="34"/>
    </row>
    <row r="159" spans="1:22" ht="13.5" thickBot="1" x14ac:dyDescent="0.25">
      <c r="A159" s="502"/>
      <c r="B159" s="7"/>
      <c r="C159" s="7"/>
      <c r="D159" s="4"/>
      <c r="E159" s="7"/>
      <c r="F159" s="7"/>
      <c r="G159" s="531"/>
      <c r="H159" s="465"/>
      <c r="I159" s="532"/>
      <c r="J159" s="55" t="s">
        <v>2</v>
      </c>
      <c r="K159" s="55"/>
      <c r="L159" s="55"/>
      <c r="M159" s="100"/>
      <c r="N159" s="2"/>
      <c r="V159" s="34"/>
    </row>
    <row r="160" spans="1:22" ht="23.25" thickBot="1" x14ac:dyDescent="0.25">
      <c r="A160" s="502"/>
      <c r="B160" s="37" t="s">
        <v>38</v>
      </c>
      <c r="C160" s="37" t="s">
        <v>40</v>
      </c>
      <c r="D160" s="37" t="s">
        <v>23</v>
      </c>
      <c r="E160" s="510" t="s">
        <v>42</v>
      </c>
      <c r="F160" s="510"/>
      <c r="G160" s="511"/>
      <c r="H160" s="512"/>
      <c r="I160" s="513"/>
      <c r="J160" s="57" t="s">
        <v>1</v>
      </c>
      <c r="K160" s="58"/>
      <c r="L160" s="58"/>
      <c r="M160" s="97"/>
      <c r="N160" s="2"/>
      <c r="V160" s="34"/>
    </row>
    <row r="161" spans="1:22" ht="13.5" thickBot="1" x14ac:dyDescent="0.25">
      <c r="A161" s="503"/>
      <c r="B161" s="7"/>
      <c r="C161" s="7"/>
      <c r="D161" s="64"/>
      <c r="E161" s="49" t="s">
        <v>4</v>
      </c>
      <c r="F161" s="50"/>
      <c r="G161" s="514"/>
      <c r="H161" s="515"/>
      <c r="I161" s="516"/>
      <c r="J161" s="57" t="s">
        <v>0</v>
      </c>
      <c r="K161" s="58"/>
      <c r="L161" s="58"/>
      <c r="M161" s="97"/>
      <c r="N161" s="2"/>
      <c r="V161" s="34"/>
    </row>
    <row r="162" spans="1:22" ht="24" thickTop="1" thickBot="1" x14ac:dyDescent="0.25">
      <c r="A162" s="501">
        <f>A158+1</f>
        <v>37</v>
      </c>
      <c r="B162" s="45" t="s">
        <v>37</v>
      </c>
      <c r="C162" s="45" t="s">
        <v>39</v>
      </c>
      <c r="D162" s="45" t="s">
        <v>24</v>
      </c>
      <c r="E162" s="505" t="s">
        <v>41</v>
      </c>
      <c r="F162" s="505"/>
      <c r="G162" s="505" t="s">
        <v>32</v>
      </c>
      <c r="H162" s="506"/>
      <c r="I162" s="51"/>
      <c r="J162" s="27" t="s">
        <v>2</v>
      </c>
      <c r="K162" s="28"/>
      <c r="L162" s="28"/>
      <c r="M162" s="29"/>
      <c r="N162" s="2"/>
      <c r="V162" s="34"/>
    </row>
    <row r="163" spans="1:22" ht="13.5" thickBot="1" x14ac:dyDescent="0.25">
      <c r="A163" s="502"/>
      <c r="B163" s="7"/>
      <c r="C163" s="7"/>
      <c r="D163" s="4"/>
      <c r="E163" s="7"/>
      <c r="F163" s="7"/>
      <c r="G163" s="531"/>
      <c r="H163" s="465"/>
      <c r="I163" s="532"/>
      <c r="J163" s="55" t="s">
        <v>2</v>
      </c>
      <c r="K163" s="55"/>
      <c r="L163" s="55"/>
      <c r="M163" s="100"/>
      <c r="N163" s="2"/>
      <c r="V163" s="34"/>
    </row>
    <row r="164" spans="1:22" ht="23.25" thickBot="1" x14ac:dyDescent="0.25">
      <c r="A164" s="502"/>
      <c r="B164" s="37" t="s">
        <v>38</v>
      </c>
      <c r="C164" s="37" t="s">
        <v>40</v>
      </c>
      <c r="D164" s="37" t="s">
        <v>23</v>
      </c>
      <c r="E164" s="510" t="s">
        <v>42</v>
      </c>
      <c r="F164" s="510"/>
      <c r="G164" s="511"/>
      <c r="H164" s="512"/>
      <c r="I164" s="513"/>
      <c r="J164" s="57" t="s">
        <v>1</v>
      </c>
      <c r="K164" s="58"/>
      <c r="L164" s="58"/>
      <c r="M164" s="97"/>
      <c r="N164" s="2"/>
      <c r="V164" s="34"/>
    </row>
    <row r="165" spans="1:22" ht="13.5" thickBot="1" x14ac:dyDescent="0.25">
      <c r="A165" s="503"/>
      <c r="B165" s="7"/>
      <c r="C165" s="7"/>
      <c r="D165" s="64"/>
      <c r="E165" s="49" t="s">
        <v>4</v>
      </c>
      <c r="F165" s="50"/>
      <c r="G165" s="514"/>
      <c r="H165" s="515"/>
      <c r="I165" s="516"/>
      <c r="J165" s="57" t="s">
        <v>0</v>
      </c>
      <c r="K165" s="58"/>
      <c r="L165" s="58"/>
      <c r="M165" s="97"/>
      <c r="N165" s="2"/>
      <c r="V165" s="34"/>
    </row>
    <row r="166" spans="1:22" ht="24" thickTop="1" thickBot="1" x14ac:dyDescent="0.25">
      <c r="A166" s="501">
        <f>A162+1</f>
        <v>38</v>
      </c>
      <c r="B166" s="45" t="s">
        <v>37</v>
      </c>
      <c r="C166" s="45" t="s">
        <v>39</v>
      </c>
      <c r="D166" s="45" t="s">
        <v>24</v>
      </c>
      <c r="E166" s="505" t="s">
        <v>41</v>
      </c>
      <c r="F166" s="505"/>
      <c r="G166" s="505" t="s">
        <v>32</v>
      </c>
      <c r="H166" s="506"/>
      <c r="I166" s="51"/>
      <c r="J166" s="27" t="s">
        <v>2</v>
      </c>
      <c r="K166" s="28"/>
      <c r="L166" s="28"/>
      <c r="M166" s="29"/>
      <c r="N166" s="2"/>
      <c r="V166" s="34"/>
    </row>
    <row r="167" spans="1:22" ht="13.5" thickBot="1" x14ac:dyDescent="0.25">
      <c r="A167" s="502"/>
      <c r="B167" s="7"/>
      <c r="C167" s="7"/>
      <c r="D167" s="4"/>
      <c r="E167" s="7"/>
      <c r="F167" s="7"/>
      <c r="G167" s="531"/>
      <c r="H167" s="465"/>
      <c r="I167" s="532"/>
      <c r="J167" s="55" t="s">
        <v>2</v>
      </c>
      <c r="K167" s="55"/>
      <c r="L167" s="55"/>
      <c r="M167" s="100"/>
      <c r="N167" s="2"/>
      <c r="V167" s="34"/>
    </row>
    <row r="168" spans="1:22" ht="23.25" thickBot="1" x14ac:dyDescent="0.25">
      <c r="A168" s="502"/>
      <c r="B168" s="37" t="s">
        <v>38</v>
      </c>
      <c r="C168" s="37" t="s">
        <v>40</v>
      </c>
      <c r="D168" s="37" t="s">
        <v>23</v>
      </c>
      <c r="E168" s="510" t="s">
        <v>42</v>
      </c>
      <c r="F168" s="510"/>
      <c r="G168" s="511"/>
      <c r="H168" s="512"/>
      <c r="I168" s="513"/>
      <c r="J168" s="57" t="s">
        <v>1</v>
      </c>
      <c r="K168" s="58"/>
      <c r="L168" s="58"/>
      <c r="M168" s="97"/>
      <c r="N168" s="2"/>
      <c r="V168" s="34"/>
    </row>
    <row r="169" spans="1:22" ht="13.5" thickBot="1" x14ac:dyDescent="0.25">
      <c r="A169" s="503"/>
      <c r="B169" s="7"/>
      <c r="C169" s="7"/>
      <c r="D169" s="64"/>
      <c r="E169" s="49" t="s">
        <v>4</v>
      </c>
      <c r="F169" s="50"/>
      <c r="G169" s="514"/>
      <c r="H169" s="515"/>
      <c r="I169" s="516"/>
      <c r="J169" s="57" t="s">
        <v>0</v>
      </c>
      <c r="K169" s="58"/>
      <c r="L169" s="58"/>
      <c r="M169" s="97"/>
      <c r="N169" s="2"/>
      <c r="V169" s="34"/>
    </row>
    <row r="170" spans="1:22" ht="24" thickTop="1" thickBot="1" x14ac:dyDescent="0.25">
      <c r="A170" s="501">
        <f>A166+1</f>
        <v>39</v>
      </c>
      <c r="B170" s="45" t="s">
        <v>37</v>
      </c>
      <c r="C170" s="45" t="s">
        <v>39</v>
      </c>
      <c r="D170" s="45" t="s">
        <v>24</v>
      </c>
      <c r="E170" s="505" t="s">
        <v>41</v>
      </c>
      <c r="F170" s="505"/>
      <c r="G170" s="505" t="s">
        <v>32</v>
      </c>
      <c r="H170" s="506"/>
      <c r="I170" s="51"/>
      <c r="J170" s="27" t="s">
        <v>2</v>
      </c>
      <c r="K170" s="28"/>
      <c r="L170" s="28"/>
      <c r="M170" s="29"/>
      <c r="N170" s="2"/>
      <c r="V170" s="34"/>
    </row>
    <row r="171" spans="1:22" ht="13.5" thickBot="1" x14ac:dyDescent="0.25">
      <c r="A171" s="502"/>
      <c r="B171" s="7"/>
      <c r="C171" s="7"/>
      <c r="D171" s="4"/>
      <c r="E171" s="7"/>
      <c r="F171" s="7"/>
      <c r="G171" s="531"/>
      <c r="H171" s="465"/>
      <c r="I171" s="532"/>
      <c r="J171" s="55" t="s">
        <v>2</v>
      </c>
      <c r="K171" s="55"/>
      <c r="L171" s="55"/>
      <c r="M171" s="100"/>
      <c r="N171" s="2"/>
      <c r="V171" s="34"/>
    </row>
    <row r="172" spans="1:22" ht="23.25" thickBot="1" x14ac:dyDescent="0.25">
      <c r="A172" s="502"/>
      <c r="B172" s="37" t="s">
        <v>38</v>
      </c>
      <c r="C172" s="37" t="s">
        <v>40</v>
      </c>
      <c r="D172" s="37" t="s">
        <v>23</v>
      </c>
      <c r="E172" s="510" t="s">
        <v>42</v>
      </c>
      <c r="F172" s="510"/>
      <c r="G172" s="511"/>
      <c r="H172" s="512"/>
      <c r="I172" s="513"/>
      <c r="J172" s="57" t="s">
        <v>1</v>
      </c>
      <c r="K172" s="58"/>
      <c r="L172" s="58"/>
      <c r="M172" s="97"/>
      <c r="N172" s="2"/>
      <c r="V172" s="34"/>
    </row>
    <row r="173" spans="1:22" ht="13.5" thickBot="1" x14ac:dyDescent="0.25">
      <c r="A173" s="503"/>
      <c r="B173" s="7"/>
      <c r="C173" s="7"/>
      <c r="D173" s="64"/>
      <c r="E173" s="49" t="s">
        <v>4</v>
      </c>
      <c r="F173" s="50"/>
      <c r="G173" s="514"/>
      <c r="H173" s="515"/>
      <c r="I173" s="516"/>
      <c r="J173" s="57" t="s">
        <v>0</v>
      </c>
      <c r="K173" s="58"/>
      <c r="L173" s="58"/>
      <c r="M173" s="97"/>
      <c r="N173" s="2"/>
      <c r="V173" s="34"/>
    </row>
    <row r="174" spans="1:22" ht="24" thickTop="1" thickBot="1" x14ac:dyDescent="0.25">
      <c r="A174" s="501">
        <f>A170+1</f>
        <v>40</v>
      </c>
      <c r="B174" s="45" t="s">
        <v>37</v>
      </c>
      <c r="C174" s="45" t="s">
        <v>39</v>
      </c>
      <c r="D174" s="45" t="s">
        <v>24</v>
      </c>
      <c r="E174" s="505" t="s">
        <v>41</v>
      </c>
      <c r="F174" s="505"/>
      <c r="G174" s="505" t="s">
        <v>32</v>
      </c>
      <c r="H174" s="506"/>
      <c r="I174" s="51"/>
      <c r="J174" s="27" t="s">
        <v>2</v>
      </c>
      <c r="K174" s="28"/>
      <c r="L174" s="28"/>
      <c r="M174" s="29"/>
      <c r="N174" s="2"/>
      <c r="V174" s="34"/>
    </row>
    <row r="175" spans="1:22" ht="13.5" thickBot="1" x14ac:dyDescent="0.25">
      <c r="A175" s="502"/>
      <c r="B175" s="7"/>
      <c r="C175" s="7"/>
      <c r="D175" s="4"/>
      <c r="E175" s="7"/>
      <c r="F175" s="7"/>
      <c r="G175" s="531"/>
      <c r="H175" s="465"/>
      <c r="I175" s="532"/>
      <c r="J175" s="55" t="s">
        <v>2</v>
      </c>
      <c r="K175" s="55"/>
      <c r="L175" s="55"/>
      <c r="M175" s="100"/>
      <c r="N175" s="2"/>
      <c r="V175" s="34"/>
    </row>
    <row r="176" spans="1:22" ht="23.25" thickBot="1" x14ac:dyDescent="0.25">
      <c r="A176" s="502"/>
      <c r="B176" s="37" t="s">
        <v>38</v>
      </c>
      <c r="C176" s="37" t="s">
        <v>40</v>
      </c>
      <c r="D176" s="37" t="s">
        <v>23</v>
      </c>
      <c r="E176" s="510" t="s">
        <v>42</v>
      </c>
      <c r="F176" s="510"/>
      <c r="G176" s="511"/>
      <c r="H176" s="512"/>
      <c r="I176" s="513"/>
      <c r="J176" s="57" t="s">
        <v>1</v>
      </c>
      <c r="K176" s="58"/>
      <c r="L176" s="58"/>
      <c r="M176" s="97"/>
      <c r="N176" s="2"/>
      <c r="V176" s="34"/>
    </row>
    <row r="177" spans="1:22" ht="13.5" thickBot="1" x14ac:dyDescent="0.25">
      <c r="A177" s="503"/>
      <c r="B177" s="7"/>
      <c r="C177" s="7"/>
      <c r="D177" s="64"/>
      <c r="E177" s="49" t="s">
        <v>4</v>
      </c>
      <c r="F177" s="50"/>
      <c r="G177" s="514"/>
      <c r="H177" s="515"/>
      <c r="I177" s="516"/>
      <c r="J177" s="57" t="s">
        <v>0</v>
      </c>
      <c r="K177" s="58"/>
      <c r="L177" s="58"/>
      <c r="M177" s="97"/>
      <c r="N177" s="2"/>
      <c r="V177" s="34"/>
    </row>
    <row r="178" spans="1:22" ht="24" thickTop="1" thickBot="1" x14ac:dyDescent="0.25">
      <c r="A178" s="501">
        <f>A174+1</f>
        <v>41</v>
      </c>
      <c r="B178" s="45" t="s">
        <v>37</v>
      </c>
      <c r="C178" s="45" t="s">
        <v>39</v>
      </c>
      <c r="D178" s="45" t="s">
        <v>24</v>
      </c>
      <c r="E178" s="505" t="s">
        <v>41</v>
      </c>
      <c r="F178" s="505"/>
      <c r="G178" s="505" t="s">
        <v>32</v>
      </c>
      <c r="H178" s="506"/>
      <c r="I178" s="51"/>
      <c r="J178" s="27" t="s">
        <v>2</v>
      </c>
      <c r="K178" s="28"/>
      <c r="L178" s="28"/>
      <c r="M178" s="29"/>
      <c r="N178" s="2"/>
      <c r="V178" s="34"/>
    </row>
    <row r="179" spans="1:22" ht="13.5" thickBot="1" x14ac:dyDescent="0.25">
      <c r="A179" s="502"/>
      <c r="B179" s="7"/>
      <c r="C179" s="7"/>
      <c r="D179" s="4"/>
      <c r="E179" s="7"/>
      <c r="F179" s="7"/>
      <c r="G179" s="531"/>
      <c r="H179" s="465"/>
      <c r="I179" s="532"/>
      <c r="J179" s="55" t="s">
        <v>2</v>
      </c>
      <c r="K179" s="55"/>
      <c r="L179" s="55"/>
      <c r="M179" s="100"/>
      <c r="N179" s="2"/>
      <c r="V179" s="34">
        <f>G179</f>
        <v>0</v>
      </c>
    </row>
    <row r="180" spans="1:22" ht="23.25" thickBot="1" x14ac:dyDescent="0.25">
      <c r="A180" s="502"/>
      <c r="B180" s="37" t="s">
        <v>38</v>
      </c>
      <c r="C180" s="37" t="s">
        <v>40</v>
      </c>
      <c r="D180" s="37" t="s">
        <v>23</v>
      </c>
      <c r="E180" s="510" t="s">
        <v>42</v>
      </c>
      <c r="F180" s="510"/>
      <c r="G180" s="511"/>
      <c r="H180" s="512"/>
      <c r="I180" s="513"/>
      <c r="J180" s="57" t="s">
        <v>1</v>
      </c>
      <c r="K180" s="58"/>
      <c r="L180" s="58"/>
      <c r="M180" s="97"/>
      <c r="N180" s="2"/>
      <c r="V180" s="34"/>
    </row>
    <row r="181" spans="1:22" ht="13.5" thickBot="1" x14ac:dyDescent="0.25">
      <c r="A181" s="503"/>
      <c r="B181" s="7"/>
      <c r="C181" s="7"/>
      <c r="D181" s="64"/>
      <c r="E181" s="49" t="s">
        <v>4</v>
      </c>
      <c r="F181" s="50"/>
      <c r="G181" s="514"/>
      <c r="H181" s="515"/>
      <c r="I181" s="516"/>
      <c r="J181" s="57" t="s">
        <v>0</v>
      </c>
      <c r="K181" s="58"/>
      <c r="L181" s="58"/>
      <c r="M181" s="97"/>
      <c r="N181" s="2"/>
      <c r="V181" s="34"/>
    </row>
    <row r="182" spans="1:22" ht="24" thickTop="1" thickBot="1" x14ac:dyDescent="0.25">
      <c r="A182" s="501">
        <f>A178+1</f>
        <v>42</v>
      </c>
      <c r="B182" s="45" t="s">
        <v>37</v>
      </c>
      <c r="C182" s="45" t="s">
        <v>39</v>
      </c>
      <c r="D182" s="45" t="s">
        <v>24</v>
      </c>
      <c r="E182" s="505" t="s">
        <v>41</v>
      </c>
      <c r="F182" s="505"/>
      <c r="G182" s="505" t="s">
        <v>32</v>
      </c>
      <c r="H182" s="506"/>
      <c r="I182" s="51"/>
      <c r="J182" s="27" t="s">
        <v>2</v>
      </c>
      <c r="K182" s="28"/>
      <c r="L182" s="28"/>
      <c r="M182" s="29"/>
      <c r="N182" s="2"/>
      <c r="V182" s="34"/>
    </row>
    <row r="183" spans="1:22" ht="13.5" thickBot="1" x14ac:dyDescent="0.25">
      <c r="A183" s="502"/>
      <c r="B183" s="7"/>
      <c r="C183" s="7"/>
      <c r="D183" s="4"/>
      <c r="E183" s="7"/>
      <c r="F183" s="7"/>
      <c r="G183" s="531"/>
      <c r="H183" s="465"/>
      <c r="I183" s="532"/>
      <c r="J183" s="55" t="s">
        <v>2</v>
      </c>
      <c r="K183" s="55"/>
      <c r="L183" s="55"/>
      <c r="M183" s="100"/>
      <c r="N183" s="2"/>
      <c r="V183" s="34">
        <f>G183</f>
        <v>0</v>
      </c>
    </row>
    <row r="184" spans="1:22" ht="23.25" thickBot="1" x14ac:dyDescent="0.25">
      <c r="A184" s="502"/>
      <c r="B184" s="37" t="s">
        <v>38</v>
      </c>
      <c r="C184" s="37" t="s">
        <v>40</v>
      </c>
      <c r="D184" s="37" t="s">
        <v>23</v>
      </c>
      <c r="E184" s="510" t="s">
        <v>42</v>
      </c>
      <c r="F184" s="510"/>
      <c r="G184" s="511"/>
      <c r="H184" s="512"/>
      <c r="I184" s="513"/>
      <c r="J184" s="57" t="s">
        <v>1</v>
      </c>
      <c r="K184" s="58"/>
      <c r="L184" s="58"/>
      <c r="M184" s="97"/>
      <c r="N184" s="2"/>
      <c r="V184" s="34"/>
    </row>
    <row r="185" spans="1:22" ht="13.5" thickBot="1" x14ac:dyDescent="0.25">
      <c r="A185" s="503"/>
      <c r="B185" s="7"/>
      <c r="C185" s="7"/>
      <c r="D185" s="64"/>
      <c r="E185" s="49" t="s">
        <v>4</v>
      </c>
      <c r="F185" s="50"/>
      <c r="G185" s="514"/>
      <c r="H185" s="515"/>
      <c r="I185" s="516"/>
      <c r="J185" s="57" t="s">
        <v>0</v>
      </c>
      <c r="K185" s="58"/>
      <c r="L185" s="58"/>
      <c r="M185" s="97"/>
      <c r="N185" s="2"/>
      <c r="V185" s="34"/>
    </row>
    <row r="186" spans="1:22" ht="24" thickTop="1" thickBot="1" x14ac:dyDescent="0.25">
      <c r="A186" s="501">
        <f>A182+1</f>
        <v>43</v>
      </c>
      <c r="B186" s="45" t="s">
        <v>37</v>
      </c>
      <c r="C186" s="45" t="s">
        <v>39</v>
      </c>
      <c r="D186" s="45" t="s">
        <v>24</v>
      </c>
      <c r="E186" s="505" t="s">
        <v>41</v>
      </c>
      <c r="F186" s="505"/>
      <c r="G186" s="505" t="s">
        <v>32</v>
      </c>
      <c r="H186" s="506"/>
      <c r="I186" s="51"/>
      <c r="J186" s="27" t="s">
        <v>2</v>
      </c>
      <c r="K186" s="28"/>
      <c r="L186" s="28"/>
      <c r="M186" s="29"/>
      <c r="N186" s="2"/>
      <c r="V186" s="34"/>
    </row>
    <row r="187" spans="1:22" ht="13.5" thickBot="1" x14ac:dyDescent="0.25">
      <c r="A187" s="502"/>
      <c r="B187" s="7"/>
      <c r="C187" s="7"/>
      <c r="D187" s="4"/>
      <c r="E187" s="7"/>
      <c r="F187" s="7"/>
      <c r="G187" s="531"/>
      <c r="H187" s="465"/>
      <c r="I187" s="532"/>
      <c r="J187" s="55" t="s">
        <v>2</v>
      </c>
      <c r="K187" s="55"/>
      <c r="L187" s="55"/>
      <c r="M187" s="100"/>
      <c r="N187" s="2"/>
      <c r="V187" s="34">
        <f>G187</f>
        <v>0</v>
      </c>
    </row>
    <row r="188" spans="1:22" ht="23.25" thickBot="1" x14ac:dyDescent="0.25">
      <c r="A188" s="502"/>
      <c r="B188" s="37" t="s">
        <v>38</v>
      </c>
      <c r="C188" s="37" t="s">
        <v>40</v>
      </c>
      <c r="D188" s="37" t="s">
        <v>23</v>
      </c>
      <c r="E188" s="510" t="s">
        <v>42</v>
      </c>
      <c r="F188" s="510"/>
      <c r="G188" s="511"/>
      <c r="H188" s="512"/>
      <c r="I188" s="513"/>
      <c r="J188" s="57" t="s">
        <v>1</v>
      </c>
      <c r="K188" s="58"/>
      <c r="L188" s="58"/>
      <c r="M188" s="97"/>
      <c r="N188" s="2"/>
      <c r="V188" s="34"/>
    </row>
    <row r="189" spans="1:22" ht="13.5" thickBot="1" x14ac:dyDescent="0.25">
      <c r="A189" s="503"/>
      <c r="B189" s="7"/>
      <c r="C189" s="7"/>
      <c r="D189" s="64"/>
      <c r="E189" s="49" t="s">
        <v>4</v>
      </c>
      <c r="F189" s="50"/>
      <c r="G189" s="514"/>
      <c r="H189" s="515"/>
      <c r="I189" s="516"/>
      <c r="J189" s="57" t="s">
        <v>0</v>
      </c>
      <c r="K189" s="58"/>
      <c r="L189" s="58"/>
      <c r="M189" s="97"/>
      <c r="N189" s="2"/>
      <c r="V189" s="34"/>
    </row>
    <row r="190" spans="1:22" ht="24" thickTop="1" thickBot="1" x14ac:dyDescent="0.25">
      <c r="A190" s="501">
        <f>A186+1</f>
        <v>44</v>
      </c>
      <c r="B190" s="45" t="s">
        <v>37</v>
      </c>
      <c r="C190" s="45" t="s">
        <v>39</v>
      </c>
      <c r="D190" s="45" t="s">
        <v>24</v>
      </c>
      <c r="E190" s="505" t="s">
        <v>41</v>
      </c>
      <c r="F190" s="505"/>
      <c r="G190" s="505" t="s">
        <v>32</v>
      </c>
      <c r="H190" s="506"/>
      <c r="I190" s="51"/>
      <c r="J190" s="27" t="s">
        <v>2</v>
      </c>
      <c r="K190" s="28"/>
      <c r="L190" s="28"/>
      <c r="M190" s="29"/>
      <c r="N190" s="2"/>
      <c r="V190" s="34"/>
    </row>
    <row r="191" spans="1:22" ht="13.5" thickBot="1" x14ac:dyDescent="0.25">
      <c r="A191" s="502"/>
      <c r="B191" s="7"/>
      <c r="C191" s="7"/>
      <c r="D191" s="4"/>
      <c r="E191" s="7"/>
      <c r="F191" s="7"/>
      <c r="G191" s="531"/>
      <c r="H191" s="465"/>
      <c r="I191" s="532"/>
      <c r="J191" s="55" t="s">
        <v>2</v>
      </c>
      <c r="K191" s="55"/>
      <c r="L191" s="55"/>
      <c r="M191" s="100"/>
      <c r="N191" s="2"/>
      <c r="V191" s="34">
        <f>G191</f>
        <v>0</v>
      </c>
    </row>
    <row r="192" spans="1:22" ht="23.25" thickBot="1" x14ac:dyDescent="0.25">
      <c r="A192" s="502"/>
      <c r="B192" s="37" t="s">
        <v>38</v>
      </c>
      <c r="C192" s="37" t="s">
        <v>40</v>
      </c>
      <c r="D192" s="37" t="s">
        <v>23</v>
      </c>
      <c r="E192" s="510" t="s">
        <v>42</v>
      </c>
      <c r="F192" s="510"/>
      <c r="G192" s="511"/>
      <c r="H192" s="512"/>
      <c r="I192" s="513"/>
      <c r="J192" s="57" t="s">
        <v>1</v>
      </c>
      <c r="K192" s="58"/>
      <c r="L192" s="58"/>
      <c r="M192" s="97"/>
      <c r="N192" s="2"/>
      <c r="V192" s="34"/>
    </row>
    <row r="193" spans="1:22" ht="13.5" thickBot="1" x14ac:dyDescent="0.25">
      <c r="A193" s="503"/>
      <c r="B193" s="7"/>
      <c r="C193" s="7"/>
      <c r="D193" s="64"/>
      <c r="E193" s="49" t="s">
        <v>4</v>
      </c>
      <c r="F193" s="50"/>
      <c r="G193" s="514"/>
      <c r="H193" s="515"/>
      <c r="I193" s="516"/>
      <c r="J193" s="57" t="s">
        <v>0</v>
      </c>
      <c r="K193" s="58"/>
      <c r="L193" s="58"/>
      <c r="M193" s="97"/>
      <c r="N193" s="2"/>
      <c r="V193" s="34"/>
    </row>
    <row r="194" spans="1:22" ht="24" thickTop="1" thickBot="1" x14ac:dyDescent="0.25">
      <c r="A194" s="501">
        <f>A190+1</f>
        <v>45</v>
      </c>
      <c r="B194" s="45" t="s">
        <v>37</v>
      </c>
      <c r="C194" s="45" t="s">
        <v>39</v>
      </c>
      <c r="D194" s="45" t="s">
        <v>24</v>
      </c>
      <c r="E194" s="505" t="s">
        <v>41</v>
      </c>
      <c r="F194" s="505"/>
      <c r="G194" s="505" t="s">
        <v>32</v>
      </c>
      <c r="H194" s="506"/>
      <c r="I194" s="51"/>
      <c r="J194" s="27" t="s">
        <v>2</v>
      </c>
      <c r="K194" s="28"/>
      <c r="L194" s="28"/>
      <c r="M194" s="29"/>
      <c r="N194" s="2"/>
      <c r="V194" s="34"/>
    </row>
    <row r="195" spans="1:22" ht="13.5" thickBot="1" x14ac:dyDescent="0.25">
      <c r="A195" s="502"/>
      <c r="B195" s="7"/>
      <c r="C195" s="7"/>
      <c r="D195" s="4"/>
      <c r="E195" s="7"/>
      <c r="F195" s="7"/>
      <c r="G195" s="531"/>
      <c r="H195" s="465"/>
      <c r="I195" s="532"/>
      <c r="J195" s="55" t="s">
        <v>2</v>
      </c>
      <c r="K195" s="55"/>
      <c r="L195" s="55"/>
      <c r="M195" s="100"/>
      <c r="N195" s="2"/>
      <c r="V195" s="34">
        <f>G195</f>
        <v>0</v>
      </c>
    </row>
    <row r="196" spans="1:22" ht="23.25" thickBot="1" x14ac:dyDescent="0.25">
      <c r="A196" s="502"/>
      <c r="B196" s="37" t="s">
        <v>38</v>
      </c>
      <c r="C196" s="37" t="s">
        <v>40</v>
      </c>
      <c r="D196" s="37" t="s">
        <v>23</v>
      </c>
      <c r="E196" s="510" t="s">
        <v>42</v>
      </c>
      <c r="F196" s="510"/>
      <c r="G196" s="511"/>
      <c r="H196" s="512"/>
      <c r="I196" s="513"/>
      <c r="J196" s="57" t="s">
        <v>1</v>
      </c>
      <c r="K196" s="58"/>
      <c r="L196" s="58"/>
      <c r="M196" s="97"/>
      <c r="N196" s="2"/>
      <c r="V196" s="34"/>
    </row>
    <row r="197" spans="1:22" ht="13.5" thickBot="1" x14ac:dyDescent="0.25">
      <c r="A197" s="503"/>
      <c r="B197" s="7"/>
      <c r="C197" s="7"/>
      <c r="D197" s="64"/>
      <c r="E197" s="49" t="s">
        <v>4</v>
      </c>
      <c r="F197" s="50"/>
      <c r="G197" s="514"/>
      <c r="H197" s="515"/>
      <c r="I197" s="516"/>
      <c r="J197" s="57" t="s">
        <v>0</v>
      </c>
      <c r="K197" s="58"/>
      <c r="L197" s="58"/>
      <c r="M197" s="97"/>
      <c r="N197" s="2"/>
      <c r="V197" s="34"/>
    </row>
    <row r="198" spans="1:22" ht="24" thickTop="1" thickBot="1" x14ac:dyDescent="0.25">
      <c r="A198" s="501">
        <f>A194+1</f>
        <v>46</v>
      </c>
      <c r="B198" s="45" t="s">
        <v>37</v>
      </c>
      <c r="C198" s="45" t="s">
        <v>39</v>
      </c>
      <c r="D198" s="45" t="s">
        <v>24</v>
      </c>
      <c r="E198" s="505" t="s">
        <v>41</v>
      </c>
      <c r="F198" s="505"/>
      <c r="G198" s="505" t="s">
        <v>32</v>
      </c>
      <c r="H198" s="506"/>
      <c r="I198" s="51"/>
      <c r="J198" s="27" t="s">
        <v>2</v>
      </c>
      <c r="K198" s="28"/>
      <c r="L198" s="28"/>
      <c r="M198" s="29"/>
      <c r="N198" s="2"/>
      <c r="V198" s="34"/>
    </row>
    <row r="199" spans="1:22" ht="13.5" thickBot="1" x14ac:dyDescent="0.25">
      <c r="A199" s="502"/>
      <c r="B199" s="7"/>
      <c r="C199" s="7"/>
      <c r="D199" s="4"/>
      <c r="E199" s="7"/>
      <c r="F199" s="7"/>
      <c r="G199" s="531"/>
      <c r="H199" s="465"/>
      <c r="I199" s="532"/>
      <c r="J199" s="55" t="s">
        <v>2</v>
      </c>
      <c r="K199" s="55"/>
      <c r="L199" s="55"/>
      <c r="M199" s="100"/>
      <c r="N199" s="2"/>
      <c r="V199" s="34">
        <f>G199</f>
        <v>0</v>
      </c>
    </row>
    <row r="200" spans="1:22" ht="23.25" thickBot="1" x14ac:dyDescent="0.25">
      <c r="A200" s="502"/>
      <c r="B200" s="37" t="s">
        <v>38</v>
      </c>
      <c r="C200" s="37" t="s">
        <v>40</v>
      </c>
      <c r="D200" s="37" t="s">
        <v>23</v>
      </c>
      <c r="E200" s="510" t="s">
        <v>42</v>
      </c>
      <c r="F200" s="510"/>
      <c r="G200" s="511"/>
      <c r="H200" s="512"/>
      <c r="I200" s="513"/>
      <c r="J200" s="57" t="s">
        <v>1</v>
      </c>
      <c r="K200" s="58"/>
      <c r="L200" s="58"/>
      <c r="M200" s="97"/>
      <c r="N200" s="2"/>
      <c r="V200" s="34"/>
    </row>
    <row r="201" spans="1:22" ht="13.5" thickBot="1" x14ac:dyDescent="0.25">
      <c r="A201" s="503"/>
      <c r="B201" s="7"/>
      <c r="C201" s="7"/>
      <c r="D201" s="64"/>
      <c r="E201" s="49" t="s">
        <v>4</v>
      </c>
      <c r="F201" s="50"/>
      <c r="G201" s="514"/>
      <c r="H201" s="515"/>
      <c r="I201" s="516"/>
      <c r="J201" s="57" t="s">
        <v>0</v>
      </c>
      <c r="K201" s="58"/>
      <c r="L201" s="58"/>
      <c r="M201" s="97"/>
      <c r="N201" s="2"/>
      <c r="V201" s="34"/>
    </row>
    <row r="202" spans="1:22" ht="24" thickTop="1" thickBot="1" x14ac:dyDescent="0.25">
      <c r="A202" s="501">
        <f>A198+1</f>
        <v>47</v>
      </c>
      <c r="B202" s="45" t="s">
        <v>37</v>
      </c>
      <c r="C202" s="45" t="s">
        <v>39</v>
      </c>
      <c r="D202" s="45" t="s">
        <v>24</v>
      </c>
      <c r="E202" s="505" t="s">
        <v>41</v>
      </c>
      <c r="F202" s="505"/>
      <c r="G202" s="505" t="s">
        <v>32</v>
      </c>
      <c r="H202" s="506"/>
      <c r="I202" s="51"/>
      <c r="J202" s="27" t="s">
        <v>2</v>
      </c>
      <c r="K202" s="28"/>
      <c r="L202" s="28"/>
      <c r="M202" s="29"/>
      <c r="N202" s="2"/>
      <c r="V202" s="34"/>
    </row>
    <row r="203" spans="1:22" ht="13.5" thickBot="1" x14ac:dyDescent="0.25">
      <c r="A203" s="502"/>
      <c r="B203" s="7"/>
      <c r="C203" s="7"/>
      <c r="D203" s="4"/>
      <c r="E203" s="7"/>
      <c r="F203" s="7"/>
      <c r="G203" s="531"/>
      <c r="H203" s="465"/>
      <c r="I203" s="532"/>
      <c r="J203" s="55" t="s">
        <v>2</v>
      </c>
      <c r="K203" s="55"/>
      <c r="L203" s="55"/>
      <c r="M203" s="100"/>
      <c r="N203" s="2"/>
      <c r="V203" s="34">
        <f>G203</f>
        <v>0</v>
      </c>
    </row>
    <row r="204" spans="1:22" ht="23.25" thickBot="1" x14ac:dyDescent="0.25">
      <c r="A204" s="502"/>
      <c r="B204" s="37" t="s">
        <v>38</v>
      </c>
      <c r="C204" s="37" t="s">
        <v>40</v>
      </c>
      <c r="D204" s="37" t="s">
        <v>23</v>
      </c>
      <c r="E204" s="510" t="s">
        <v>42</v>
      </c>
      <c r="F204" s="510"/>
      <c r="G204" s="511"/>
      <c r="H204" s="512"/>
      <c r="I204" s="513"/>
      <c r="J204" s="57" t="s">
        <v>1</v>
      </c>
      <c r="K204" s="58"/>
      <c r="L204" s="58"/>
      <c r="M204" s="97"/>
      <c r="N204" s="2"/>
      <c r="V204" s="34"/>
    </row>
    <row r="205" spans="1:22" ht="13.5" thickBot="1" x14ac:dyDescent="0.25">
      <c r="A205" s="503"/>
      <c r="B205" s="7"/>
      <c r="C205" s="7"/>
      <c r="D205" s="64"/>
      <c r="E205" s="49" t="s">
        <v>4</v>
      </c>
      <c r="F205" s="50"/>
      <c r="G205" s="514"/>
      <c r="H205" s="515"/>
      <c r="I205" s="516"/>
      <c r="J205" s="57" t="s">
        <v>0</v>
      </c>
      <c r="K205" s="58"/>
      <c r="L205" s="58"/>
      <c r="M205" s="97"/>
      <c r="N205" s="2"/>
      <c r="V205" s="34"/>
    </row>
    <row r="206" spans="1:22" ht="24" thickTop="1" thickBot="1" x14ac:dyDescent="0.25">
      <c r="A206" s="501">
        <f>A202+1</f>
        <v>48</v>
      </c>
      <c r="B206" s="45" t="s">
        <v>37</v>
      </c>
      <c r="C206" s="45" t="s">
        <v>39</v>
      </c>
      <c r="D206" s="45" t="s">
        <v>24</v>
      </c>
      <c r="E206" s="505" t="s">
        <v>41</v>
      </c>
      <c r="F206" s="505"/>
      <c r="G206" s="505" t="s">
        <v>32</v>
      </c>
      <c r="H206" s="506"/>
      <c r="I206" s="51"/>
      <c r="J206" s="27" t="s">
        <v>2</v>
      </c>
      <c r="K206" s="28"/>
      <c r="L206" s="28"/>
      <c r="M206" s="29"/>
      <c r="N206" s="2"/>
      <c r="V206" s="34"/>
    </row>
    <row r="207" spans="1:22" ht="13.5" thickBot="1" x14ac:dyDescent="0.25">
      <c r="A207" s="502"/>
      <c r="B207" s="7"/>
      <c r="C207" s="7"/>
      <c r="D207" s="4"/>
      <c r="E207" s="7"/>
      <c r="F207" s="7"/>
      <c r="G207" s="531"/>
      <c r="H207" s="465"/>
      <c r="I207" s="532"/>
      <c r="J207" s="55" t="s">
        <v>2</v>
      </c>
      <c r="K207" s="55"/>
      <c r="L207" s="55"/>
      <c r="M207" s="100"/>
      <c r="N207" s="2"/>
      <c r="V207" s="34">
        <f>G207</f>
        <v>0</v>
      </c>
    </row>
    <row r="208" spans="1:22" ht="23.25" thickBot="1" x14ac:dyDescent="0.25">
      <c r="A208" s="502"/>
      <c r="B208" s="37" t="s">
        <v>38</v>
      </c>
      <c r="C208" s="37" t="s">
        <v>40</v>
      </c>
      <c r="D208" s="37" t="s">
        <v>23</v>
      </c>
      <c r="E208" s="510" t="s">
        <v>42</v>
      </c>
      <c r="F208" s="510"/>
      <c r="G208" s="511"/>
      <c r="H208" s="512"/>
      <c r="I208" s="513"/>
      <c r="J208" s="57" t="s">
        <v>1</v>
      </c>
      <c r="K208" s="58"/>
      <c r="L208" s="58"/>
      <c r="M208" s="97"/>
      <c r="N208" s="2"/>
      <c r="V208" s="34"/>
    </row>
    <row r="209" spans="1:22" ht="13.5" thickBot="1" x14ac:dyDescent="0.25">
      <c r="A209" s="503"/>
      <c r="B209" s="7"/>
      <c r="C209" s="7"/>
      <c r="D209" s="64"/>
      <c r="E209" s="49" t="s">
        <v>4</v>
      </c>
      <c r="F209" s="50"/>
      <c r="G209" s="514"/>
      <c r="H209" s="515"/>
      <c r="I209" s="516"/>
      <c r="J209" s="57" t="s">
        <v>0</v>
      </c>
      <c r="K209" s="58"/>
      <c r="L209" s="58"/>
      <c r="M209" s="97"/>
      <c r="N209" s="2"/>
      <c r="V209" s="34"/>
    </row>
    <row r="210" spans="1:22" ht="24" thickTop="1" thickBot="1" x14ac:dyDescent="0.25">
      <c r="A210" s="501">
        <f>A206+1</f>
        <v>49</v>
      </c>
      <c r="B210" s="45" t="s">
        <v>37</v>
      </c>
      <c r="C210" s="45" t="s">
        <v>39</v>
      </c>
      <c r="D210" s="45" t="s">
        <v>24</v>
      </c>
      <c r="E210" s="505" t="s">
        <v>41</v>
      </c>
      <c r="F210" s="505"/>
      <c r="G210" s="505" t="s">
        <v>32</v>
      </c>
      <c r="H210" s="506"/>
      <c r="I210" s="51"/>
      <c r="J210" s="27" t="s">
        <v>2</v>
      </c>
      <c r="K210" s="28"/>
      <c r="L210" s="28"/>
      <c r="M210" s="29"/>
      <c r="N210" s="2"/>
      <c r="V210" s="34"/>
    </row>
    <row r="211" spans="1:22" ht="13.5" thickBot="1" x14ac:dyDescent="0.25">
      <c r="A211" s="502"/>
      <c r="B211" s="7"/>
      <c r="C211" s="7"/>
      <c r="D211" s="4"/>
      <c r="E211" s="7"/>
      <c r="F211" s="7"/>
      <c r="G211" s="531"/>
      <c r="H211" s="465"/>
      <c r="I211" s="532"/>
      <c r="J211" s="55" t="s">
        <v>2</v>
      </c>
      <c r="K211" s="55"/>
      <c r="L211" s="55"/>
      <c r="M211" s="100"/>
      <c r="N211" s="2"/>
      <c r="V211" s="34">
        <f>G211</f>
        <v>0</v>
      </c>
    </row>
    <row r="212" spans="1:22" ht="23.25" thickBot="1" x14ac:dyDescent="0.25">
      <c r="A212" s="502"/>
      <c r="B212" s="37" t="s">
        <v>38</v>
      </c>
      <c r="C212" s="37" t="s">
        <v>40</v>
      </c>
      <c r="D212" s="37" t="s">
        <v>23</v>
      </c>
      <c r="E212" s="510" t="s">
        <v>42</v>
      </c>
      <c r="F212" s="510"/>
      <c r="G212" s="511"/>
      <c r="H212" s="512"/>
      <c r="I212" s="513"/>
      <c r="J212" s="57" t="s">
        <v>1</v>
      </c>
      <c r="K212" s="58"/>
      <c r="L212" s="58"/>
      <c r="M212" s="97"/>
      <c r="N212" s="2"/>
      <c r="V212" s="34"/>
    </row>
    <row r="213" spans="1:22" ht="13.5" thickBot="1" x14ac:dyDescent="0.25">
      <c r="A213" s="503"/>
      <c r="B213" s="7"/>
      <c r="C213" s="7"/>
      <c r="D213" s="64"/>
      <c r="E213" s="49" t="s">
        <v>4</v>
      </c>
      <c r="F213" s="50"/>
      <c r="G213" s="514"/>
      <c r="H213" s="515"/>
      <c r="I213" s="516"/>
      <c r="J213" s="57" t="s">
        <v>0</v>
      </c>
      <c r="K213" s="58"/>
      <c r="L213" s="58"/>
      <c r="M213" s="97"/>
      <c r="N213" s="2"/>
      <c r="V213" s="34"/>
    </row>
    <row r="214" spans="1:22" ht="24" thickTop="1" thickBot="1" x14ac:dyDescent="0.25">
      <c r="A214" s="501">
        <f>A210+1</f>
        <v>50</v>
      </c>
      <c r="B214" s="45" t="s">
        <v>37</v>
      </c>
      <c r="C214" s="45" t="s">
        <v>39</v>
      </c>
      <c r="D214" s="45" t="s">
        <v>24</v>
      </c>
      <c r="E214" s="505" t="s">
        <v>41</v>
      </c>
      <c r="F214" s="505"/>
      <c r="G214" s="505" t="s">
        <v>32</v>
      </c>
      <c r="H214" s="506"/>
      <c r="I214" s="51"/>
      <c r="J214" s="27" t="s">
        <v>2</v>
      </c>
      <c r="K214" s="28"/>
      <c r="L214" s="28"/>
      <c r="M214" s="29"/>
      <c r="N214" s="2"/>
      <c r="V214" s="34"/>
    </row>
    <row r="215" spans="1:22" ht="13.5" thickBot="1" x14ac:dyDescent="0.25">
      <c r="A215" s="502"/>
      <c r="B215" s="7"/>
      <c r="C215" s="7"/>
      <c r="D215" s="4"/>
      <c r="E215" s="7"/>
      <c r="F215" s="7"/>
      <c r="G215" s="531"/>
      <c r="H215" s="465"/>
      <c r="I215" s="532"/>
      <c r="J215" s="55" t="s">
        <v>2</v>
      </c>
      <c r="K215" s="55"/>
      <c r="L215" s="55"/>
      <c r="M215" s="100"/>
      <c r="N215" s="2"/>
      <c r="V215" s="34">
        <f>G215</f>
        <v>0</v>
      </c>
    </row>
    <row r="216" spans="1:22" ht="23.25" thickBot="1" x14ac:dyDescent="0.25">
      <c r="A216" s="502"/>
      <c r="B216" s="37" t="s">
        <v>38</v>
      </c>
      <c r="C216" s="37" t="s">
        <v>40</v>
      </c>
      <c r="D216" s="37" t="s">
        <v>23</v>
      </c>
      <c r="E216" s="510" t="s">
        <v>42</v>
      </c>
      <c r="F216" s="510"/>
      <c r="G216" s="511"/>
      <c r="H216" s="512"/>
      <c r="I216" s="513"/>
      <c r="J216" s="57" t="s">
        <v>1</v>
      </c>
      <c r="K216" s="58"/>
      <c r="L216" s="58"/>
      <c r="M216" s="97"/>
      <c r="N216" s="2"/>
      <c r="V216" s="34"/>
    </row>
    <row r="217" spans="1:22" ht="13.5" thickBot="1" x14ac:dyDescent="0.25">
      <c r="A217" s="503"/>
      <c r="B217" s="7"/>
      <c r="C217" s="7"/>
      <c r="D217" s="64"/>
      <c r="E217" s="49" t="s">
        <v>4</v>
      </c>
      <c r="F217" s="50"/>
      <c r="G217" s="514"/>
      <c r="H217" s="515"/>
      <c r="I217" s="516"/>
      <c r="J217" s="57" t="s">
        <v>0</v>
      </c>
      <c r="K217" s="58"/>
      <c r="L217" s="58"/>
      <c r="M217" s="97"/>
      <c r="N217" s="2"/>
      <c r="V217" s="34"/>
    </row>
    <row r="218" spans="1:22" ht="24" thickTop="1" thickBot="1" x14ac:dyDescent="0.25">
      <c r="A218" s="501">
        <f>A214+1</f>
        <v>51</v>
      </c>
      <c r="B218" s="45" t="s">
        <v>37</v>
      </c>
      <c r="C218" s="45" t="s">
        <v>39</v>
      </c>
      <c r="D218" s="45" t="s">
        <v>24</v>
      </c>
      <c r="E218" s="505" t="s">
        <v>41</v>
      </c>
      <c r="F218" s="505"/>
      <c r="G218" s="505" t="s">
        <v>32</v>
      </c>
      <c r="H218" s="506"/>
      <c r="I218" s="51"/>
      <c r="J218" s="27" t="s">
        <v>2</v>
      </c>
      <c r="K218" s="28"/>
      <c r="L218" s="28"/>
      <c r="M218" s="29"/>
      <c r="N218" s="2"/>
      <c r="V218" s="34"/>
    </row>
    <row r="219" spans="1:22" ht="13.5" thickBot="1" x14ac:dyDescent="0.25">
      <c r="A219" s="502"/>
      <c r="B219" s="7"/>
      <c r="C219" s="7"/>
      <c r="D219" s="4"/>
      <c r="E219" s="7"/>
      <c r="F219" s="7"/>
      <c r="G219" s="531"/>
      <c r="H219" s="465"/>
      <c r="I219" s="532"/>
      <c r="J219" s="55" t="s">
        <v>2</v>
      </c>
      <c r="K219" s="55"/>
      <c r="L219" s="55"/>
      <c r="M219" s="100"/>
      <c r="N219" s="2"/>
      <c r="V219" s="34">
        <f>G219</f>
        <v>0</v>
      </c>
    </row>
    <row r="220" spans="1:22" ht="23.25" thickBot="1" x14ac:dyDescent="0.25">
      <c r="A220" s="502"/>
      <c r="B220" s="37" t="s">
        <v>38</v>
      </c>
      <c r="C220" s="37" t="s">
        <v>40</v>
      </c>
      <c r="D220" s="37" t="s">
        <v>23</v>
      </c>
      <c r="E220" s="510" t="s">
        <v>42</v>
      </c>
      <c r="F220" s="510"/>
      <c r="G220" s="511"/>
      <c r="H220" s="512"/>
      <c r="I220" s="513"/>
      <c r="J220" s="57" t="s">
        <v>1</v>
      </c>
      <c r="K220" s="58"/>
      <c r="L220" s="58"/>
      <c r="M220" s="97"/>
      <c r="N220" s="2"/>
      <c r="V220" s="34"/>
    </row>
    <row r="221" spans="1:22" ht="13.5" thickBot="1" x14ac:dyDescent="0.25">
      <c r="A221" s="503"/>
      <c r="B221" s="7"/>
      <c r="C221" s="7"/>
      <c r="D221" s="64"/>
      <c r="E221" s="49" t="s">
        <v>4</v>
      </c>
      <c r="F221" s="50"/>
      <c r="G221" s="514"/>
      <c r="H221" s="515"/>
      <c r="I221" s="516"/>
      <c r="J221" s="57" t="s">
        <v>0</v>
      </c>
      <c r="K221" s="58"/>
      <c r="L221" s="58"/>
      <c r="M221" s="97"/>
      <c r="N221" s="2"/>
      <c r="V221" s="34"/>
    </row>
    <row r="222" spans="1:22" ht="24" thickTop="1" thickBot="1" x14ac:dyDescent="0.25">
      <c r="A222" s="501">
        <f>A218+1</f>
        <v>52</v>
      </c>
      <c r="B222" s="45" t="s">
        <v>37</v>
      </c>
      <c r="C222" s="45" t="s">
        <v>39</v>
      </c>
      <c r="D222" s="45" t="s">
        <v>24</v>
      </c>
      <c r="E222" s="505" t="s">
        <v>41</v>
      </c>
      <c r="F222" s="505"/>
      <c r="G222" s="505" t="s">
        <v>32</v>
      </c>
      <c r="H222" s="506"/>
      <c r="I222" s="51"/>
      <c r="J222" s="27" t="s">
        <v>2</v>
      </c>
      <c r="K222" s="28"/>
      <c r="L222" s="28"/>
      <c r="M222" s="29"/>
      <c r="N222" s="2"/>
      <c r="V222" s="34"/>
    </row>
    <row r="223" spans="1:22" ht="13.5" thickBot="1" x14ac:dyDescent="0.25">
      <c r="A223" s="502"/>
      <c r="B223" s="7"/>
      <c r="C223" s="7"/>
      <c r="D223" s="4"/>
      <c r="E223" s="7"/>
      <c r="F223" s="7"/>
      <c r="G223" s="531"/>
      <c r="H223" s="465"/>
      <c r="I223" s="532"/>
      <c r="J223" s="55" t="s">
        <v>2</v>
      </c>
      <c r="K223" s="55"/>
      <c r="L223" s="55"/>
      <c r="M223" s="100"/>
      <c r="N223" s="2"/>
      <c r="V223" s="34">
        <f>G223</f>
        <v>0</v>
      </c>
    </row>
    <row r="224" spans="1:22" ht="23.25" thickBot="1" x14ac:dyDescent="0.25">
      <c r="A224" s="502"/>
      <c r="B224" s="37" t="s">
        <v>38</v>
      </c>
      <c r="C224" s="37" t="s">
        <v>40</v>
      </c>
      <c r="D224" s="37" t="s">
        <v>23</v>
      </c>
      <c r="E224" s="510" t="s">
        <v>42</v>
      </c>
      <c r="F224" s="510"/>
      <c r="G224" s="511"/>
      <c r="H224" s="512"/>
      <c r="I224" s="513"/>
      <c r="J224" s="57" t="s">
        <v>1</v>
      </c>
      <c r="K224" s="58"/>
      <c r="L224" s="58"/>
      <c r="M224" s="97"/>
      <c r="N224" s="2"/>
      <c r="V224" s="34"/>
    </row>
    <row r="225" spans="1:22" ht="13.5" thickBot="1" x14ac:dyDescent="0.25">
      <c r="A225" s="503"/>
      <c r="B225" s="7"/>
      <c r="C225" s="7"/>
      <c r="D225" s="64"/>
      <c r="E225" s="49" t="s">
        <v>4</v>
      </c>
      <c r="F225" s="50"/>
      <c r="G225" s="514"/>
      <c r="H225" s="515"/>
      <c r="I225" s="516"/>
      <c r="J225" s="57" t="s">
        <v>0</v>
      </c>
      <c r="K225" s="58"/>
      <c r="L225" s="58"/>
      <c r="M225" s="97"/>
      <c r="N225" s="2"/>
      <c r="V225" s="34"/>
    </row>
    <row r="226" spans="1:22" ht="24" thickTop="1" thickBot="1" x14ac:dyDescent="0.25">
      <c r="A226" s="501">
        <f>A222+1</f>
        <v>53</v>
      </c>
      <c r="B226" s="45" t="s">
        <v>37</v>
      </c>
      <c r="C226" s="45" t="s">
        <v>39</v>
      </c>
      <c r="D226" s="45" t="s">
        <v>24</v>
      </c>
      <c r="E226" s="505" t="s">
        <v>41</v>
      </c>
      <c r="F226" s="505"/>
      <c r="G226" s="505" t="s">
        <v>32</v>
      </c>
      <c r="H226" s="506"/>
      <c r="I226" s="51"/>
      <c r="J226" s="27" t="s">
        <v>2</v>
      </c>
      <c r="K226" s="28"/>
      <c r="L226" s="28"/>
      <c r="M226" s="29"/>
      <c r="N226" s="2"/>
      <c r="V226" s="34"/>
    </row>
    <row r="227" spans="1:22" ht="13.5" thickBot="1" x14ac:dyDescent="0.25">
      <c r="A227" s="502"/>
      <c r="B227" s="7"/>
      <c r="C227" s="7"/>
      <c r="D227" s="4"/>
      <c r="E227" s="7"/>
      <c r="F227" s="7"/>
      <c r="G227" s="531"/>
      <c r="H227" s="465"/>
      <c r="I227" s="532"/>
      <c r="J227" s="55" t="s">
        <v>2</v>
      </c>
      <c r="K227" s="55"/>
      <c r="L227" s="55"/>
      <c r="M227" s="100"/>
      <c r="N227" s="2"/>
      <c r="V227" s="34">
        <f>G227</f>
        <v>0</v>
      </c>
    </row>
    <row r="228" spans="1:22" ht="23.25" thickBot="1" x14ac:dyDescent="0.25">
      <c r="A228" s="502"/>
      <c r="B228" s="37" t="s">
        <v>38</v>
      </c>
      <c r="C228" s="37" t="s">
        <v>40</v>
      </c>
      <c r="D228" s="37" t="s">
        <v>23</v>
      </c>
      <c r="E228" s="510" t="s">
        <v>42</v>
      </c>
      <c r="F228" s="510"/>
      <c r="G228" s="511"/>
      <c r="H228" s="512"/>
      <c r="I228" s="513"/>
      <c r="J228" s="57" t="s">
        <v>1</v>
      </c>
      <c r="K228" s="58"/>
      <c r="L228" s="58"/>
      <c r="M228" s="97"/>
      <c r="N228" s="2"/>
      <c r="V228" s="34"/>
    </row>
    <row r="229" spans="1:22" ht="13.5" thickBot="1" x14ac:dyDescent="0.25">
      <c r="A229" s="503"/>
      <c r="B229" s="7"/>
      <c r="C229" s="7"/>
      <c r="D229" s="64"/>
      <c r="E229" s="49" t="s">
        <v>4</v>
      </c>
      <c r="F229" s="50"/>
      <c r="G229" s="514"/>
      <c r="H229" s="515"/>
      <c r="I229" s="516"/>
      <c r="J229" s="57" t="s">
        <v>0</v>
      </c>
      <c r="K229" s="58"/>
      <c r="L229" s="58"/>
      <c r="M229" s="97"/>
      <c r="N229" s="2"/>
      <c r="V229" s="34"/>
    </row>
    <row r="230" spans="1:22" ht="24" thickTop="1" thickBot="1" x14ac:dyDescent="0.25">
      <c r="A230" s="501">
        <f>A226+1</f>
        <v>54</v>
      </c>
      <c r="B230" s="45" t="s">
        <v>37</v>
      </c>
      <c r="C230" s="45" t="s">
        <v>39</v>
      </c>
      <c r="D230" s="45" t="s">
        <v>24</v>
      </c>
      <c r="E230" s="505" t="s">
        <v>41</v>
      </c>
      <c r="F230" s="505"/>
      <c r="G230" s="505" t="s">
        <v>32</v>
      </c>
      <c r="H230" s="506"/>
      <c r="I230" s="51"/>
      <c r="J230" s="27" t="s">
        <v>2</v>
      </c>
      <c r="K230" s="28"/>
      <c r="L230" s="28"/>
      <c r="M230" s="29"/>
      <c r="N230" s="2"/>
      <c r="V230" s="34"/>
    </row>
    <row r="231" spans="1:22" ht="13.5" thickBot="1" x14ac:dyDescent="0.25">
      <c r="A231" s="502"/>
      <c r="B231" s="7"/>
      <c r="C231" s="7"/>
      <c r="D231" s="4"/>
      <c r="E231" s="7"/>
      <c r="F231" s="7"/>
      <c r="G231" s="531"/>
      <c r="H231" s="465"/>
      <c r="I231" s="532"/>
      <c r="J231" s="55" t="s">
        <v>2</v>
      </c>
      <c r="K231" s="55"/>
      <c r="L231" s="55"/>
      <c r="M231" s="100"/>
      <c r="N231" s="2"/>
      <c r="V231" s="34">
        <f>G231</f>
        <v>0</v>
      </c>
    </row>
    <row r="232" spans="1:22" ht="23.25" thickBot="1" x14ac:dyDescent="0.25">
      <c r="A232" s="502"/>
      <c r="B232" s="37" t="s">
        <v>38</v>
      </c>
      <c r="C232" s="37" t="s">
        <v>40</v>
      </c>
      <c r="D232" s="37" t="s">
        <v>23</v>
      </c>
      <c r="E232" s="510" t="s">
        <v>42</v>
      </c>
      <c r="F232" s="510"/>
      <c r="G232" s="511"/>
      <c r="H232" s="512"/>
      <c r="I232" s="513"/>
      <c r="J232" s="57" t="s">
        <v>1</v>
      </c>
      <c r="K232" s="58"/>
      <c r="L232" s="58"/>
      <c r="M232" s="97"/>
      <c r="N232" s="2"/>
      <c r="V232" s="34"/>
    </row>
    <row r="233" spans="1:22" ht="13.5" thickBot="1" x14ac:dyDescent="0.25">
      <c r="A233" s="503"/>
      <c r="B233" s="7"/>
      <c r="C233" s="7"/>
      <c r="D233" s="64"/>
      <c r="E233" s="49" t="s">
        <v>4</v>
      </c>
      <c r="F233" s="50"/>
      <c r="G233" s="514"/>
      <c r="H233" s="515"/>
      <c r="I233" s="516"/>
      <c r="J233" s="57" t="s">
        <v>0</v>
      </c>
      <c r="K233" s="58"/>
      <c r="L233" s="58"/>
      <c r="M233" s="97"/>
      <c r="N233" s="2"/>
      <c r="V233" s="34"/>
    </row>
    <row r="234" spans="1:22" ht="24" thickTop="1" thickBot="1" x14ac:dyDescent="0.25">
      <c r="A234" s="501">
        <f>A230+1</f>
        <v>55</v>
      </c>
      <c r="B234" s="45" t="s">
        <v>37</v>
      </c>
      <c r="C234" s="45" t="s">
        <v>39</v>
      </c>
      <c r="D234" s="45" t="s">
        <v>24</v>
      </c>
      <c r="E234" s="505" t="s">
        <v>41</v>
      </c>
      <c r="F234" s="505"/>
      <c r="G234" s="505" t="s">
        <v>32</v>
      </c>
      <c r="H234" s="506"/>
      <c r="I234" s="51"/>
      <c r="J234" s="27" t="s">
        <v>2</v>
      </c>
      <c r="K234" s="28"/>
      <c r="L234" s="28"/>
      <c r="M234" s="29"/>
      <c r="N234" s="2"/>
      <c r="V234" s="34"/>
    </row>
    <row r="235" spans="1:22" ht="13.5" thickBot="1" x14ac:dyDescent="0.25">
      <c r="A235" s="502"/>
      <c r="B235" s="7"/>
      <c r="C235" s="7"/>
      <c r="D235" s="4"/>
      <c r="E235" s="7"/>
      <c r="F235" s="7"/>
      <c r="G235" s="531"/>
      <c r="H235" s="465"/>
      <c r="I235" s="532"/>
      <c r="J235" s="55" t="s">
        <v>2</v>
      </c>
      <c r="K235" s="55"/>
      <c r="L235" s="55"/>
      <c r="M235" s="100"/>
      <c r="N235" s="2"/>
      <c r="V235" s="34">
        <f>G235</f>
        <v>0</v>
      </c>
    </row>
    <row r="236" spans="1:22" ht="23.25" thickBot="1" x14ac:dyDescent="0.25">
      <c r="A236" s="502"/>
      <c r="B236" s="37" t="s">
        <v>38</v>
      </c>
      <c r="C236" s="37" t="s">
        <v>40</v>
      </c>
      <c r="D236" s="37" t="s">
        <v>23</v>
      </c>
      <c r="E236" s="510" t="s">
        <v>42</v>
      </c>
      <c r="F236" s="510"/>
      <c r="G236" s="511"/>
      <c r="H236" s="512"/>
      <c r="I236" s="513"/>
      <c r="J236" s="57" t="s">
        <v>1</v>
      </c>
      <c r="K236" s="58"/>
      <c r="L236" s="58"/>
      <c r="M236" s="97"/>
      <c r="N236" s="2"/>
      <c r="V236" s="34"/>
    </row>
    <row r="237" spans="1:22" ht="13.5" thickBot="1" x14ac:dyDescent="0.25">
      <c r="A237" s="503"/>
      <c r="B237" s="7"/>
      <c r="C237" s="7"/>
      <c r="D237" s="64"/>
      <c r="E237" s="49" t="s">
        <v>4</v>
      </c>
      <c r="F237" s="50"/>
      <c r="G237" s="514"/>
      <c r="H237" s="515"/>
      <c r="I237" s="516"/>
      <c r="J237" s="57" t="s">
        <v>0</v>
      </c>
      <c r="K237" s="58"/>
      <c r="L237" s="58"/>
      <c r="M237" s="97"/>
      <c r="N237" s="2"/>
      <c r="V237" s="34"/>
    </row>
    <row r="238" spans="1:22" ht="24" thickTop="1" thickBot="1" x14ac:dyDescent="0.25">
      <c r="A238" s="501">
        <f>A234+1</f>
        <v>56</v>
      </c>
      <c r="B238" s="45" t="s">
        <v>37</v>
      </c>
      <c r="C238" s="45" t="s">
        <v>39</v>
      </c>
      <c r="D238" s="45" t="s">
        <v>24</v>
      </c>
      <c r="E238" s="505" t="s">
        <v>41</v>
      </c>
      <c r="F238" s="505"/>
      <c r="G238" s="505" t="s">
        <v>32</v>
      </c>
      <c r="H238" s="506"/>
      <c r="I238" s="51"/>
      <c r="J238" s="27" t="s">
        <v>2</v>
      </c>
      <c r="K238" s="28"/>
      <c r="L238" s="28"/>
      <c r="M238" s="29"/>
      <c r="N238" s="2"/>
      <c r="V238" s="34"/>
    </row>
    <row r="239" spans="1:22" ht="13.5" thickBot="1" x14ac:dyDescent="0.25">
      <c r="A239" s="502"/>
      <c r="B239" s="7"/>
      <c r="C239" s="7"/>
      <c r="D239" s="4"/>
      <c r="E239" s="7"/>
      <c r="F239" s="7"/>
      <c r="G239" s="531"/>
      <c r="H239" s="465"/>
      <c r="I239" s="532"/>
      <c r="J239" s="55" t="s">
        <v>2</v>
      </c>
      <c r="K239" s="55"/>
      <c r="L239" s="55"/>
      <c r="M239" s="100"/>
      <c r="N239" s="2"/>
      <c r="V239" s="34">
        <f>G239</f>
        <v>0</v>
      </c>
    </row>
    <row r="240" spans="1:22" ht="23.25" thickBot="1" x14ac:dyDescent="0.25">
      <c r="A240" s="502"/>
      <c r="B240" s="37" t="s">
        <v>38</v>
      </c>
      <c r="C240" s="37" t="s">
        <v>40</v>
      </c>
      <c r="D240" s="37" t="s">
        <v>23</v>
      </c>
      <c r="E240" s="510" t="s">
        <v>42</v>
      </c>
      <c r="F240" s="510"/>
      <c r="G240" s="511"/>
      <c r="H240" s="512"/>
      <c r="I240" s="513"/>
      <c r="J240" s="57" t="s">
        <v>1</v>
      </c>
      <c r="K240" s="58"/>
      <c r="L240" s="58"/>
      <c r="M240" s="97"/>
      <c r="N240" s="2"/>
      <c r="V240" s="34"/>
    </row>
    <row r="241" spans="1:22" ht="13.5" thickBot="1" x14ac:dyDescent="0.25">
      <c r="A241" s="503"/>
      <c r="B241" s="7"/>
      <c r="C241" s="7"/>
      <c r="D241" s="64"/>
      <c r="E241" s="49" t="s">
        <v>4</v>
      </c>
      <c r="F241" s="50"/>
      <c r="G241" s="514"/>
      <c r="H241" s="515"/>
      <c r="I241" s="516"/>
      <c r="J241" s="57" t="s">
        <v>0</v>
      </c>
      <c r="K241" s="58"/>
      <c r="L241" s="58"/>
      <c r="M241" s="97"/>
      <c r="N241" s="2"/>
      <c r="V241" s="34"/>
    </row>
    <row r="242" spans="1:22" ht="24" thickTop="1" thickBot="1" x14ac:dyDescent="0.25">
      <c r="A242" s="501">
        <f>A238+1</f>
        <v>57</v>
      </c>
      <c r="B242" s="45" t="s">
        <v>37</v>
      </c>
      <c r="C242" s="45" t="s">
        <v>39</v>
      </c>
      <c r="D242" s="45" t="s">
        <v>24</v>
      </c>
      <c r="E242" s="505" t="s">
        <v>41</v>
      </c>
      <c r="F242" s="505"/>
      <c r="G242" s="505" t="s">
        <v>32</v>
      </c>
      <c r="H242" s="506"/>
      <c r="I242" s="51"/>
      <c r="J242" s="27" t="s">
        <v>2</v>
      </c>
      <c r="K242" s="28"/>
      <c r="L242" s="28"/>
      <c r="M242" s="29"/>
      <c r="N242" s="2"/>
      <c r="V242" s="34"/>
    </row>
    <row r="243" spans="1:22" ht="13.5" thickBot="1" x14ac:dyDescent="0.25">
      <c r="A243" s="502"/>
      <c r="B243" s="7"/>
      <c r="C243" s="7"/>
      <c r="D243" s="4"/>
      <c r="E243" s="7"/>
      <c r="F243" s="7"/>
      <c r="G243" s="531"/>
      <c r="H243" s="465"/>
      <c r="I243" s="532"/>
      <c r="J243" s="55" t="s">
        <v>2</v>
      </c>
      <c r="K243" s="55"/>
      <c r="L243" s="55"/>
      <c r="M243" s="100"/>
      <c r="N243" s="2"/>
      <c r="V243" s="34">
        <f>G243</f>
        <v>0</v>
      </c>
    </row>
    <row r="244" spans="1:22" ht="23.25" thickBot="1" x14ac:dyDescent="0.25">
      <c r="A244" s="502"/>
      <c r="B244" s="37" t="s">
        <v>38</v>
      </c>
      <c r="C244" s="37" t="s">
        <v>40</v>
      </c>
      <c r="D244" s="37" t="s">
        <v>23</v>
      </c>
      <c r="E244" s="510" t="s">
        <v>42</v>
      </c>
      <c r="F244" s="510"/>
      <c r="G244" s="511"/>
      <c r="H244" s="512"/>
      <c r="I244" s="513"/>
      <c r="J244" s="57" t="s">
        <v>1</v>
      </c>
      <c r="K244" s="58"/>
      <c r="L244" s="58"/>
      <c r="M244" s="97"/>
      <c r="N244" s="2"/>
      <c r="V244" s="34"/>
    </row>
    <row r="245" spans="1:22" ht="13.5" thickBot="1" x14ac:dyDescent="0.25">
      <c r="A245" s="503"/>
      <c r="B245" s="7"/>
      <c r="C245" s="7"/>
      <c r="D245" s="64"/>
      <c r="E245" s="49" t="s">
        <v>4</v>
      </c>
      <c r="F245" s="50"/>
      <c r="G245" s="514"/>
      <c r="H245" s="515"/>
      <c r="I245" s="516"/>
      <c r="J245" s="57" t="s">
        <v>0</v>
      </c>
      <c r="K245" s="58"/>
      <c r="L245" s="58"/>
      <c r="M245" s="97"/>
      <c r="N245" s="2"/>
      <c r="V245" s="34"/>
    </row>
    <row r="246" spans="1:22" ht="24" thickTop="1" thickBot="1" x14ac:dyDescent="0.25">
      <c r="A246" s="501">
        <f>A242+1</f>
        <v>58</v>
      </c>
      <c r="B246" s="45" t="s">
        <v>37</v>
      </c>
      <c r="C246" s="45" t="s">
        <v>39</v>
      </c>
      <c r="D246" s="45" t="s">
        <v>24</v>
      </c>
      <c r="E246" s="505" t="s">
        <v>41</v>
      </c>
      <c r="F246" s="505"/>
      <c r="G246" s="505" t="s">
        <v>32</v>
      </c>
      <c r="H246" s="506"/>
      <c r="I246" s="51"/>
      <c r="J246" s="27" t="s">
        <v>2</v>
      </c>
      <c r="K246" s="28"/>
      <c r="L246" s="28"/>
      <c r="M246" s="29"/>
      <c r="N246" s="2"/>
      <c r="V246" s="34"/>
    </row>
    <row r="247" spans="1:22" ht="13.5" thickBot="1" x14ac:dyDescent="0.25">
      <c r="A247" s="502"/>
      <c r="B247" s="7"/>
      <c r="C247" s="7"/>
      <c r="D247" s="4"/>
      <c r="E247" s="7"/>
      <c r="F247" s="7"/>
      <c r="G247" s="531"/>
      <c r="H247" s="465"/>
      <c r="I247" s="532"/>
      <c r="J247" s="55" t="s">
        <v>2</v>
      </c>
      <c r="K247" s="55"/>
      <c r="L247" s="55"/>
      <c r="M247" s="100"/>
      <c r="N247" s="2"/>
      <c r="V247" s="34">
        <f>G247</f>
        <v>0</v>
      </c>
    </row>
    <row r="248" spans="1:22" ht="23.25" thickBot="1" x14ac:dyDescent="0.25">
      <c r="A248" s="502"/>
      <c r="B248" s="37" t="s">
        <v>38</v>
      </c>
      <c r="C248" s="37" t="s">
        <v>40</v>
      </c>
      <c r="D248" s="37" t="s">
        <v>23</v>
      </c>
      <c r="E248" s="510" t="s">
        <v>42</v>
      </c>
      <c r="F248" s="510"/>
      <c r="G248" s="511"/>
      <c r="H248" s="512"/>
      <c r="I248" s="513"/>
      <c r="J248" s="57" t="s">
        <v>1</v>
      </c>
      <c r="K248" s="58"/>
      <c r="L248" s="58"/>
      <c r="M248" s="97"/>
      <c r="N248" s="2"/>
      <c r="V248" s="34"/>
    </row>
    <row r="249" spans="1:22" ht="13.5" thickBot="1" x14ac:dyDescent="0.25">
      <c r="A249" s="503"/>
      <c r="B249" s="7"/>
      <c r="C249" s="7"/>
      <c r="D249" s="64"/>
      <c r="E249" s="49" t="s">
        <v>4</v>
      </c>
      <c r="F249" s="50"/>
      <c r="G249" s="514"/>
      <c r="H249" s="515"/>
      <c r="I249" s="516"/>
      <c r="J249" s="57" t="s">
        <v>0</v>
      </c>
      <c r="K249" s="58"/>
      <c r="L249" s="58"/>
      <c r="M249" s="97"/>
      <c r="N249" s="2"/>
      <c r="V249" s="34"/>
    </row>
    <row r="250" spans="1:22" ht="24" thickTop="1" thickBot="1" x14ac:dyDescent="0.25">
      <c r="A250" s="501">
        <f>A246+1</f>
        <v>59</v>
      </c>
      <c r="B250" s="45" t="s">
        <v>37</v>
      </c>
      <c r="C250" s="45" t="s">
        <v>39</v>
      </c>
      <c r="D250" s="45" t="s">
        <v>24</v>
      </c>
      <c r="E250" s="505" t="s">
        <v>41</v>
      </c>
      <c r="F250" s="505"/>
      <c r="G250" s="505" t="s">
        <v>32</v>
      </c>
      <c r="H250" s="506"/>
      <c r="I250" s="51"/>
      <c r="J250" s="27" t="s">
        <v>2</v>
      </c>
      <c r="K250" s="28"/>
      <c r="L250" s="28"/>
      <c r="M250" s="29"/>
      <c r="N250" s="2"/>
      <c r="V250" s="34"/>
    </row>
    <row r="251" spans="1:22" ht="13.5" thickBot="1" x14ac:dyDescent="0.25">
      <c r="A251" s="502"/>
      <c r="B251" s="7"/>
      <c r="C251" s="7"/>
      <c r="D251" s="4"/>
      <c r="E251" s="7"/>
      <c r="F251" s="7"/>
      <c r="G251" s="531"/>
      <c r="H251" s="465"/>
      <c r="I251" s="532"/>
      <c r="J251" s="55" t="s">
        <v>2</v>
      </c>
      <c r="K251" s="55"/>
      <c r="L251" s="55"/>
      <c r="M251" s="100"/>
      <c r="N251" s="2"/>
      <c r="V251" s="34">
        <f>G251</f>
        <v>0</v>
      </c>
    </row>
    <row r="252" spans="1:22" ht="23.25" thickBot="1" x14ac:dyDescent="0.25">
      <c r="A252" s="502"/>
      <c r="B252" s="37" t="s">
        <v>38</v>
      </c>
      <c r="C252" s="37" t="s">
        <v>40</v>
      </c>
      <c r="D252" s="37" t="s">
        <v>23</v>
      </c>
      <c r="E252" s="510" t="s">
        <v>42</v>
      </c>
      <c r="F252" s="510"/>
      <c r="G252" s="511"/>
      <c r="H252" s="512"/>
      <c r="I252" s="513"/>
      <c r="J252" s="57" t="s">
        <v>1</v>
      </c>
      <c r="K252" s="58"/>
      <c r="L252" s="58"/>
      <c r="M252" s="97"/>
      <c r="N252" s="2"/>
      <c r="V252" s="34"/>
    </row>
    <row r="253" spans="1:22" ht="13.5" thickBot="1" x14ac:dyDescent="0.25">
      <c r="A253" s="503"/>
      <c r="B253" s="7"/>
      <c r="C253" s="7"/>
      <c r="D253" s="64"/>
      <c r="E253" s="49" t="s">
        <v>4</v>
      </c>
      <c r="F253" s="50"/>
      <c r="G253" s="514"/>
      <c r="H253" s="515"/>
      <c r="I253" s="516"/>
      <c r="J253" s="57" t="s">
        <v>0</v>
      </c>
      <c r="K253" s="58"/>
      <c r="L253" s="58"/>
      <c r="M253" s="97"/>
      <c r="N253" s="2"/>
      <c r="V253" s="34"/>
    </row>
    <row r="254" spans="1:22" ht="24" thickTop="1" thickBot="1" x14ac:dyDescent="0.25">
      <c r="A254" s="501">
        <f>A250+1</f>
        <v>60</v>
      </c>
      <c r="B254" s="45" t="s">
        <v>37</v>
      </c>
      <c r="C254" s="45" t="s">
        <v>39</v>
      </c>
      <c r="D254" s="45" t="s">
        <v>24</v>
      </c>
      <c r="E254" s="505" t="s">
        <v>41</v>
      </c>
      <c r="F254" s="505"/>
      <c r="G254" s="505" t="s">
        <v>32</v>
      </c>
      <c r="H254" s="506"/>
      <c r="I254" s="51"/>
      <c r="J254" s="27" t="s">
        <v>2</v>
      </c>
      <c r="K254" s="28"/>
      <c r="L254" s="28"/>
      <c r="M254" s="29"/>
      <c r="N254" s="2"/>
      <c r="V254" s="34"/>
    </row>
    <row r="255" spans="1:22" ht="13.5" thickBot="1" x14ac:dyDescent="0.25">
      <c r="A255" s="502"/>
      <c r="B255" s="7"/>
      <c r="C255" s="7"/>
      <c r="D255" s="4"/>
      <c r="E255" s="7"/>
      <c r="F255" s="7"/>
      <c r="G255" s="531"/>
      <c r="H255" s="465"/>
      <c r="I255" s="532"/>
      <c r="J255" s="55" t="s">
        <v>2</v>
      </c>
      <c r="K255" s="55"/>
      <c r="L255" s="55"/>
      <c r="M255" s="100"/>
      <c r="N255" s="2"/>
      <c r="V255" s="34">
        <f>G255</f>
        <v>0</v>
      </c>
    </row>
    <row r="256" spans="1:22" ht="23.25" thickBot="1" x14ac:dyDescent="0.25">
      <c r="A256" s="502"/>
      <c r="B256" s="37" t="s">
        <v>38</v>
      </c>
      <c r="C256" s="37" t="s">
        <v>40</v>
      </c>
      <c r="D256" s="37" t="s">
        <v>23</v>
      </c>
      <c r="E256" s="510" t="s">
        <v>42</v>
      </c>
      <c r="F256" s="510"/>
      <c r="G256" s="511"/>
      <c r="H256" s="512"/>
      <c r="I256" s="513"/>
      <c r="J256" s="57" t="s">
        <v>1</v>
      </c>
      <c r="K256" s="58"/>
      <c r="L256" s="58"/>
      <c r="M256" s="97"/>
      <c r="N256" s="2"/>
      <c r="V256" s="34"/>
    </row>
    <row r="257" spans="1:22" ht="13.5" thickBot="1" x14ac:dyDescent="0.25">
      <c r="A257" s="503"/>
      <c r="B257" s="7"/>
      <c r="C257" s="7"/>
      <c r="D257" s="64"/>
      <c r="E257" s="49" t="s">
        <v>4</v>
      </c>
      <c r="F257" s="50"/>
      <c r="G257" s="514"/>
      <c r="H257" s="515"/>
      <c r="I257" s="516"/>
      <c r="J257" s="57" t="s">
        <v>0</v>
      </c>
      <c r="K257" s="58"/>
      <c r="L257" s="58"/>
      <c r="M257" s="97"/>
      <c r="N257" s="2"/>
      <c r="V257" s="34"/>
    </row>
    <row r="258" spans="1:22" ht="24" thickTop="1" thickBot="1" x14ac:dyDescent="0.25">
      <c r="A258" s="501">
        <f>A254+1</f>
        <v>61</v>
      </c>
      <c r="B258" s="45" t="s">
        <v>37</v>
      </c>
      <c r="C258" s="45" t="s">
        <v>39</v>
      </c>
      <c r="D258" s="45" t="s">
        <v>24</v>
      </c>
      <c r="E258" s="505" t="s">
        <v>41</v>
      </c>
      <c r="F258" s="505"/>
      <c r="G258" s="505" t="s">
        <v>32</v>
      </c>
      <c r="H258" s="506"/>
      <c r="I258" s="51"/>
      <c r="J258" s="27" t="s">
        <v>2</v>
      </c>
      <c r="K258" s="28"/>
      <c r="L258" s="28"/>
      <c r="M258" s="29"/>
      <c r="N258" s="2"/>
      <c r="V258" s="34"/>
    </row>
    <row r="259" spans="1:22" ht="13.5" thickBot="1" x14ac:dyDescent="0.25">
      <c r="A259" s="502"/>
      <c r="B259" s="7"/>
      <c r="C259" s="7"/>
      <c r="D259" s="4"/>
      <c r="E259" s="7"/>
      <c r="F259" s="7"/>
      <c r="G259" s="531"/>
      <c r="H259" s="465"/>
      <c r="I259" s="532"/>
      <c r="J259" s="55" t="s">
        <v>2</v>
      </c>
      <c r="K259" s="55"/>
      <c r="L259" s="55"/>
      <c r="M259" s="100"/>
      <c r="N259" s="2"/>
      <c r="V259" s="34">
        <f>G259</f>
        <v>0</v>
      </c>
    </row>
    <row r="260" spans="1:22" ht="23.25" thickBot="1" x14ac:dyDescent="0.25">
      <c r="A260" s="502"/>
      <c r="B260" s="37" t="s">
        <v>38</v>
      </c>
      <c r="C260" s="37" t="s">
        <v>40</v>
      </c>
      <c r="D260" s="37" t="s">
        <v>23</v>
      </c>
      <c r="E260" s="510" t="s">
        <v>42</v>
      </c>
      <c r="F260" s="510"/>
      <c r="G260" s="511"/>
      <c r="H260" s="512"/>
      <c r="I260" s="513"/>
      <c r="J260" s="57" t="s">
        <v>1</v>
      </c>
      <c r="K260" s="58"/>
      <c r="L260" s="58"/>
      <c r="M260" s="97"/>
      <c r="N260" s="2"/>
      <c r="V260" s="34"/>
    </row>
    <row r="261" spans="1:22" ht="13.5" thickBot="1" x14ac:dyDescent="0.25">
      <c r="A261" s="503"/>
      <c r="B261" s="7"/>
      <c r="C261" s="7"/>
      <c r="D261" s="64"/>
      <c r="E261" s="49" t="s">
        <v>4</v>
      </c>
      <c r="F261" s="50"/>
      <c r="G261" s="514"/>
      <c r="H261" s="515"/>
      <c r="I261" s="516"/>
      <c r="J261" s="57" t="s">
        <v>0</v>
      </c>
      <c r="K261" s="58"/>
      <c r="L261" s="58"/>
      <c r="M261" s="97"/>
      <c r="N261" s="2"/>
      <c r="V261" s="34"/>
    </row>
    <row r="262" spans="1:22" ht="24" thickTop="1" thickBot="1" x14ac:dyDescent="0.25">
      <c r="A262" s="501">
        <f>A258+1</f>
        <v>62</v>
      </c>
      <c r="B262" s="45" t="s">
        <v>37</v>
      </c>
      <c r="C262" s="45" t="s">
        <v>39</v>
      </c>
      <c r="D262" s="45" t="s">
        <v>24</v>
      </c>
      <c r="E262" s="505" t="s">
        <v>41</v>
      </c>
      <c r="F262" s="505"/>
      <c r="G262" s="505" t="s">
        <v>32</v>
      </c>
      <c r="H262" s="506"/>
      <c r="I262" s="51"/>
      <c r="J262" s="27" t="s">
        <v>2</v>
      </c>
      <c r="K262" s="28"/>
      <c r="L262" s="28"/>
      <c r="M262" s="29"/>
      <c r="N262" s="2"/>
      <c r="V262" s="34"/>
    </row>
    <row r="263" spans="1:22" ht="13.5" thickBot="1" x14ac:dyDescent="0.25">
      <c r="A263" s="502"/>
      <c r="B263" s="7"/>
      <c r="C263" s="7"/>
      <c r="D263" s="4"/>
      <c r="E263" s="7"/>
      <c r="F263" s="7"/>
      <c r="G263" s="531"/>
      <c r="H263" s="465"/>
      <c r="I263" s="532"/>
      <c r="J263" s="55" t="s">
        <v>2</v>
      </c>
      <c r="K263" s="55"/>
      <c r="L263" s="55"/>
      <c r="M263" s="100"/>
      <c r="N263" s="2"/>
      <c r="V263" s="34">
        <f>G263</f>
        <v>0</v>
      </c>
    </row>
    <row r="264" spans="1:22" ht="23.25" thickBot="1" x14ac:dyDescent="0.25">
      <c r="A264" s="502"/>
      <c r="B264" s="37" t="s">
        <v>38</v>
      </c>
      <c r="C264" s="37" t="s">
        <v>40</v>
      </c>
      <c r="D264" s="37" t="s">
        <v>23</v>
      </c>
      <c r="E264" s="510" t="s">
        <v>42</v>
      </c>
      <c r="F264" s="510"/>
      <c r="G264" s="511"/>
      <c r="H264" s="512"/>
      <c r="I264" s="513"/>
      <c r="J264" s="57" t="s">
        <v>1</v>
      </c>
      <c r="K264" s="58"/>
      <c r="L264" s="58"/>
      <c r="M264" s="97"/>
      <c r="N264" s="2"/>
      <c r="V264" s="34"/>
    </row>
    <row r="265" spans="1:22" ht="13.5" thickBot="1" x14ac:dyDescent="0.25">
      <c r="A265" s="503"/>
      <c r="B265" s="7"/>
      <c r="C265" s="7"/>
      <c r="D265" s="64"/>
      <c r="E265" s="49" t="s">
        <v>4</v>
      </c>
      <c r="F265" s="50"/>
      <c r="G265" s="514"/>
      <c r="H265" s="515"/>
      <c r="I265" s="516"/>
      <c r="J265" s="57" t="s">
        <v>0</v>
      </c>
      <c r="K265" s="58"/>
      <c r="L265" s="58"/>
      <c r="M265" s="97"/>
      <c r="N265" s="2"/>
      <c r="V265" s="34"/>
    </row>
    <row r="266" spans="1:22" ht="24" thickTop="1" thickBot="1" x14ac:dyDescent="0.25">
      <c r="A266" s="501">
        <f>A262+1</f>
        <v>63</v>
      </c>
      <c r="B266" s="45" t="s">
        <v>37</v>
      </c>
      <c r="C266" s="45" t="s">
        <v>39</v>
      </c>
      <c r="D266" s="45" t="s">
        <v>24</v>
      </c>
      <c r="E266" s="505" t="s">
        <v>41</v>
      </c>
      <c r="F266" s="505"/>
      <c r="G266" s="505" t="s">
        <v>32</v>
      </c>
      <c r="H266" s="506"/>
      <c r="I266" s="51"/>
      <c r="J266" s="27" t="s">
        <v>2</v>
      </c>
      <c r="K266" s="28"/>
      <c r="L266" s="28"/>
      <c r="M266" s="29"/>
      <c r="N266" s="2"/>
      <c r="V266" s="34"/>
    </row>
    <row r="267" spans="1:22" ht="13.5" thickBot="1" x14ac:dyDescent="0.25">
      <c r="A267" s="502"/>
      <c r="B267" s="7"/>
      <c r="C267" s="7"/>
      <c r="D267" s="4"/>
      <c r="E267" s="7"/>
      <c r="F267" s="7"/>
      <c r="G267" s="531"/>
      <c r="H267" s="465"/>
      <c r="I267" s="532"/>
      <c r="J267" s="55" t="s">
        <v>2</v>
      </c>
      <c r="K267" s="55"/>
      <c r="L267" s="55"/>
      <c r="M267" s="100"/>
      <c r="N267" s="2"/>
      <c r="V267" s="34">
        <f>G267</f>
        <v>0</v>
      </c>
    </row>
    <row r="268" spans="1:22" ht="23.25" thickBot="1" x14ac:dyDescent="0.25">
      <c r="A268" s="502"/>
      <c r="B268" s="37" t="s">
        <v>38</v>
      </c>
      <c r="C268" s="37" t="s">
        <v>40</v>
      </c>
      <c r="D268" s="37" t="s">
        <v>23</v>
      </c>
      <c r="E268" s="510" t="s">
        <v>42</v>
      </c>
      <c r="F268" s="510"/>
      <c r="G268" s="511"/>
      <c r="H268" s="512"/>
      <c r="I268" s="513"/>
      <c r="J268" s="57" t="s">
        <v>1</v>
      </c>
      <c r="K268" s="58"/>
      <c r="L268" s="58"/>
      <c r="M268" s="97"/>
      <c r="N268" s="2"/>
      <c r="V268" s="34"/>
    </row>
    <row r="269" spans="1:22" ht="13.5" thickBot="1" x14ac:dyDescent="0.25">
      <c r="A269" s="503"/>
      <c r="B269" s="7"/>
      <c r="C269" s="7"/>
      <c r="D269" s="64"/>
      <c r="E269" s="49" t="s">
        <v>4</v>
      </c>
      <c r="F269" s="50"/>
      <c r="G269" s="514"/>
      <c r="H269" s="515"/>
      <c r="I269" s="516"/>
      <c r="J269" s="57" t="s">
        <v>0</v>
      </c>
      <c r="K269" s="58"/>
      <c r="L269" s="58"/>
      <c r="M269" s="97"/>
      <c r="N269" s="2"/>
      <c r="V269" s="34"/>
    </row>
    <row r="270" spans="1:22" ht="24" thickTop="1" thickBot="1" x14ac:dyDescent="0.25">
      <c r="A270" s="501">
        <f>A266+1</f>
        <v>64</v>
      </c>
      <c r="B270" s="45" t="s">
        <v>37</v>
      </c>
      <c r="C270" s="45" t="s">
        <v>39</v>
      </c>
      <c r="D270" s="45" t="s">
        <v>24</v>
      </c>
      <c r="E270" s="505" t="s">
        <v>41</v>
      </c>
      <c r="F270" s="505"/>
      <c r="G270" s="505" t="s">
        <v>32</v>
      </c>
      <c r="H270" s="506"/>
      <c r="I270" s="51"/>
      <c r="J270" s="27" t="s">
        <v>2</v>
      </c>
      <c r="K270" s="28"/>
      <c r="L270" s="28"/>
      <c r="M270" s="29"/>
      <c r="N270" s="2"/>
      <c r="V270" s="34"/>
    </row>
    <row r="271" spans="1:22" ht="13.5" thickBot="1" x14ac:dyDescent="0.25">
      <c r="A271" s="502"/>
      <c r="B271" s="7"/>
      <c r="C271" s="7"/>
      <c r="D271" s="4"/>
      <c r="E271" s="7"/>
      <c r="F271" s="7"/>
      <c r="G271" s="531"/>
      <c r="H271" s="465"/>
      <c r="I271" s="532"/>
      <c r="J271" s="55" t="s">
        <v>2</v>
      </c>
      <c r="K271" s="55"/>
      <c r="L271" s="55"/>
      <c r="M271" s="100"/>
      <c r="N271" s="2"/>
      <c r="V271" s="34">
        <f>G271</f>
        <v>0</v>
      </c>
    </row>
    <row r="272" spans="1:22" ht="23.25" thickBot="1" x14ac:dyDescent="0.25">
      <c r="A272" s="502"/>
      <c r="B272" s="37" t="s">
        <v>38</v>
      </c>
      <c r="C272" s="37" t="s">
        <v>40</v>
      </c>
      <c r="D272" s="37" t="s">
        <v>23</v>
      </c>
      <c r="E272" s="510" t="s">
        <v>42</v>
      </c>
      <c r="F272" s="510"/>
      <c r="G272" s="511"/>
      <c r="H272" s="512"/>
      <c r="I272" s="513"/>
      <c r="J272" s="57" t="s">
        <v>1</v>
      </c>
      <c r="K272" s="58"/>
      <c r="L272" s="58"/>
      <c r="M272" s="97"/>
      <c r="N272" s="2"/>
      <c r="V272" s="34"/>
    </row>
    <row r="273" spans="1:22" ht="13.5" thickBot="1" x14ac:dyDescent="0.25">
      <c r="A273" s="503"/>
      <c r="B273" s="7"/>
      <c r="C273" s="7"/>
      <c r="D273" s="64"/>
      <c r="E273" s="49" t="s">
        <v>4</v>
      </c>
      <c r="F273" s="50"/>
      <c r="G273" s="514"/>
      <c r="H273" s="515"/>
      <c r="I273" s="516"/>
      <c r="J273" s="57" t="s">
        <v>0</v>
      </c>
      <c r="K273" s="58"/>
      <c r="L273" s="58"/>
      <c r="M273" s="97"/>
      <c r="N273" s="2"/>
      <c r="V273" s="34"/>
    </row>
    <row r="274" spans="1:22" ht="24" thickTop="1" thickBot="1" x14ac:dyDescent="0.25">
      <c r="A274" s="501">
        <f>A270+1</f>
        <v>65</v>
      </c>
      <c r="B274" s="45" t="s">
        <v>37</v>
      </c>
      <c r="C274" s="45" t="s">
        <v>39</v>
      </c>
      <c r="D274" s="45" t="s">
        <v>24</v>
      </c>
      <c r="E274" s="505" t="s">
        <v>41</v>
      </c>
      <c r="F274" s="505"/>
      <c r="G274" s="505" t="s">
        <v>32</v>
      </c>
      <c r="H274" s="506"/>
      <c r="I274" s="51"/>
      <c r="J274" s="27" t="s">
        <v>2</v>
      </c>
      <c r="K274" s="28"/>
      <c r="L274" s="28"/>
      <c r="M274" s="29"/>
      <c r="N274" s="2"/>
      <c r="V274" s="34"/>
    </row>
    <row r="275" spans="1:22" ht="13.5" thickBot="1" x14ac:dyDescent="0.25">
      <c r="A275" s="502"/>
      <c r="B275" s="7"/>
      <c r="C275" s="7"/>
      <c r="D275" s="4"/>
      <c r="E275" s="7"/>
      <c r="F275" s="7"/>
      <c r="G275" s="531"/>
      <c r="H275" s="465"/>
      <c r="I275" s="532"/>
      <c r="J275" s="55" t="s">
        <v>2</v>
      </c>
      <c r="K275" s="55"/>
      <c r="L275" s="55"/>
      <c r="M275" s="100"/>
      <c r="N275" s="2"/>
      <c r="V275" s="34">
        <f>G275</f>
        <v>0</v>
      </c>
    </row>
    <row r="276" spans="1:22" ht="23.25" thickBot="1" x14ac:dyDescent="0.25">
      <c r="A276" s="502"/>
      <c r="B276" s="37" t="s">
        <v>38</v>
      </c>
      <c r="C276" s="37" t="s">
        <v>40</v>
      </c>
      <c r="D276" s="37" t="s">
        <v>23</v>
      </c>
      <c r="E276" s="510" t="s">
        <v>42</v>
      </c>
      <c r="F276" s="510"/>
      <c r="G276" s="511"/>
      <c r="H276" s="512"/>
      <c r="I276" s="513"/>
      <c r="J276" s="57" t="s">
        <v>1</v>
      </c>
      <c r="K276" s="58"/>
      <c r="L276" s="58"/>
      <c r="M276" s="97"/>
      <c r="N276" s="2"/>
      <c r="V276" s="34"/>
    </row>
    <row r="277" spans="1:22" ht="13.5" thickBot="1" x14ac:dyDescent="0.25">
      <c r="A277" s="503"/>
      <c r="B277" s="7"/>
      <c r="C277" s="7"/>
      <c r="D277" s="64"/>
      <c r="E277" s="49" t="s">
        <v>4</v>
      </c>
      <c r="F277" s="50"/>
      <c r="G277" s="514"/>
      <c r="H277" s="515"/>
      <c r="I277" s="516"/>
      <c r="J277" s="57" t="s">
        <v>0</v>
      </c>
      <c r="K277" s="58"/>
      <c r="L277" s="58"/>
      <c r="M277" s="97"/>
      <c r="N277" s="2"/>
      <c r="V277" s="34"/>
    </row>
    <row r="278" spans="1:22" ht="24" thickTop="1" thickBot="1" x14ac:dyDescent="0.25">
      <c r="A278" s="501">
        <f>A274+1</f>
        <v>66</v>
      </c>
      <c r="B278" s="45" t="s">
        <v>37</v>
      </c>
      <c r="C278" s="45" t="s">
        <v>39</v>
      </c>
      <c r="D278" s="45" t="s">
        <v>24</v>
      </c>
      <c r="E278" s="505" t="s">
        <v>41</v>
      </c>
      <c r="F278" s="505"/>
      <c r="G278" s="505" t="s">
        <v>32</v>
      </c>
      <c r="H278" s="506"/>
      <c r="I278" s="51"/>
      <c r="J278" s="27" t="s">
        <v>2</v>
      </c>
      <c r="K278" s="28"/>
      <c r="L278" s="28"/>
      <c r="M278" s="29"/>
      <c r="N278" s="2"/>
      <c r="V278" s="34"/>
    </row>
    <row r="279" spans="1:22" ht="13.5" thickBot="1" x14ac:dyDescent="0.25">
      <c r="A279" s="502"/>
      <c r="B279" s="7"/>
      <c r="C279" s="7"/>
      <c r="D279" s="4"/>
      <c r="E279" s="7"/>
      <c r="F279" s="7"/>
      <c r="G279" s="531"/>
      <c r="H279" s="465"/>
      <c r="I279" s="532"/>
      <c r="J279" s="55" t="s">
        <v>2</v>
      </c>
      <c r="K279" s="55"/>
      <c r="L279" s="55"/>
      <c r="M279" s="100"/>
      <c r="N279" s="2"/>
      <c r="V279" s="34">
        <f>G279</f>
        <v>0</v>
      </c>
    </row>
    <row r="280" spans="1:22" ht="23.25" thickBot="1" x14ac:dyDescent="0.25">
      <c r="A280" s="502"/>
      <c r="B280" s="37" t="s">
        <v>38</v>
      </c>
      <c r="C280" s="37" t="s">
        <v>40</v>
      </c>
      <c r="D280" s="37" t="s">
        <v>23</v>
      </c>
      <c r="E280" s="510" t="s">
        <v>42</v>
      </c>
      <c r="F280" s="510"/>
      <c r="G280" s="511"/>
      <c r="H280" s="512"/>
      <c r="I280" s="513"/>
      <c r="J280" s="57" t="s">
        <v>1</v>
      </c>
      <c r="K280" s="58"/>
      <c r="L280" s="58"/>
      <c r="M280" s="97"/>
      <c r="N280" s="2"/>
      <c r="V280" s="34"/>
    </row>
    <row r="281" spans="1:22" ht="13.5" thickBot="1" x14ac:dyDescent="0.25">
      <c r="A281" s="503"/>
      <c r="B281" s="7"/>
      <c r="C281" s="7"/>
      <c r="D281" s="64"/>
      <c r="E281" s="49" t="s">
        <v>4</v>
      </c>
      <c r="F281" s="50"/>
      <c r="G281" s="514"/>
      <c r="H281" s="515"/>
      <c r="I281" s="516"/>
      <c r="J281" s="57" t="s">
        <v>0</v>
      </c>
      <c r="K281" s="58"/>
      <c r="L281" s="58"/>
      <c r="M281" s="97"/>
      <c r="N281" s="2"/>
      <c r="V281" s="34"/>
    </row>
    <row r="282" spans="1:22" ht="24" thickTop="1" thickBot="1" x14ac:dyDescent="0.25">
      <c r="A282" s="501">
        <f>A278+1</f>
        <v>67</v>
      </c>
      <c r="B282" s="45" t="s">
        <v>37</v>
      </c>
      <c r="C282" s="45" t="s">
        <v>39</v>
      </c>
      <c r="D282" s="45" t="s">
        <v>24</v>
      </c>
      <c r="E282" s="505" t="s">
        <v>41</v>
      </c>
      <c r="F282" s="505"/>
      <c r="G282" s="505" t="s">
        <v>32</v>
      </c>
      <c r="H282" s="506"/>
      <c r="I282" s="51"/>
      <c r="J282" s="27" t="s">
        <v>2</v>
      </c>
      <c r="K282" s="28"/>
      <c r="L282" s="28"/>
      <c r="M282" s="29"/>
      <c r="N282" s="2"/>
      <c r="V282" s="34"/>
    </row>
    <row r="283" spans="1:22" ht="13.5" thickBot="1" x14ac:dyDescent="0.25">
      <c r="A283" s="502"/>
      <c r="B283" s="7"/>
      <c r="C283" s="7"/>
      <c r="D283" s="4"/>
      <c r="E283" s="7"/>
      <c r="F283" s="7"/>
      <c r="G283" s="531"/>
      <c r="H283" s="465"/>
      <c r="I283" s="532"/>
      <c r="J283" s="55" t="s">
        <v>2</v>
      </c>
      <c r="K283" s="55"/>
      <c r="L283" s="55"/>
      <c r="M283" s="100"/>
      <c r="N283" s="2"/>
      <c r="V283" s="34">
        <f>G283</f>
        <v>0</v>
      </c>
    </row>
    <row r="284" spans="1:22" ht="23.25" thickBot="1" x14ac:dyDescent="0.25">
      <c r="A284" s="502"/>
      <c r="B284" s="37" t="s">
        <v>38</v>
      </c>
      <c r="C284" s="37" t="s">
        <v>40</v>
      </c>
      <c r="D284" s="37" t="s">
        <v>23</v>
      </c>
      <c r="E284" s="510" t="s">
        <v>42</v>
      </c>
      <c r="F284" s="510"/>
      <c r="G284" s="511"/>
      <c r="H284" s="512"/>
      <c r="I284" s="513"/>
      <c r="J284" s="57" t="s">
        <v>1</v>
      </c>
      <c r="K284" s="58"/>
      <c r="L284" s="58"/>
      <c r="M284" s="97"/>
      <c r="N284" s="2"/>
      <c r="V284" s="34"/>
    </row>
    <row r="285" spans="1:22" ht="13.5" thickBot="1" x14ac:dyDescent="0.25">
      <c r="A285" s="503"/>
      <c r="B285" s="7"/>
      <c r="C285" s="7"/>
      <c r="D285" s="64"/>
      <c r="E285" s="49" t="s">
        <v>4</v>
      </c>
      <c r="F285" s="50"/>
      <c r="G285" s="514"/>
      <c r="H285" s="515"/>
      <c r="I285" s="516"/>
      <c r="J285" s="57" t="s">
        <v>0</v>
      </c>
      <c r="K285" s="58"/>
      <c r="L285" s="58"/>
      <c r="M285" s="97"/>
      <c r="N285" s="2"/>
      <c r="V285" s="34"/>
    </row>
    <row r="286" spans="1:22" ht="24" thickTop="1" thickBot="1" x14ac:dyDescent="0.25">
      <c r="A286" s="501">
        <f>A282+1</f>
        <v>68</v>
      </c>
      <c r="B286" s="45" t="s">
        <v>37</v>
      </c>
      <c r="C286" s="45" t="s">
        <v>39</v>
      </c>
      <c r="D286" s="45" t="s">
        <v>24</v>
      </c>
      <c r="E286" s="505" t="s">
        <v>41</v>
      </c>
      <c r="F286" s="505"/>
      <c r="G286" s="505" t="s">
        <v>32</v>
      </c>
      <c r="H286" s="506"/>
      <c r="I286" s="51"/>
      <c r="J286" s="27" t="s">
        <v>2</v>
      </c>
      <c r="K286" s="28"/>
      <c r="L286" s="28"/>
      <c r="M286" s="29"/>
      <c r="N286" s="2"/>
      <c r="V286" s="34"/>
    </row>
    <row r="287" spans="1:22" ht="13.5" thickBot="1" x14ac:dyDescent="0.25">
      <c r="A287" s="502"/>
      <c r="B287" s="7"/>
      <c r="C287" s="7"/>
      <c r="D287" s="4"/>
      <c r="E287" s="7"/>
      <c r="F287" s="7"/>
      <c r="G287" s="531"/>
      <c r="H287" s="465"/>
      <c r="I287" s="532"/>
      <c r="J287" s="55" t="s">
        <v>2</v>
      </c>
      <c r="K287" s="55"/>
      <c r="L287" s="55"/>
      <c r="M287" s="100"/>
      <c r="N287" s="2"/>
      <c r="V287" s="34">
        <f>G287</f>
        <v>0</v>
      </c>
    </row>
    <row r="288" spans="1:22" ht="23.25" thickBot="1" x14ac:dyDescent="0.25">
      <c r="A288" s="502"/>
      <c r="B288" s="37" t="s">
        <v>38</v>
      </c>
      <c r="C288" s="37" t="s">
        <v>40</v>
      </c>
      <c r="D288" s="37" t="s">
        <v>23</v>
      </c>
      <c r="E288" s="510" t="s">
        <v>42</v>
      </c>
      <c r="F288" s="510"/>
      <c r="G288" s="511"/>
      <c r="H288" s="512"/>
      <c r="I288" s="513"/>
      <c r="J288" s="57" t="s">
        <v>1</v>
      </c>
      <c r="K288" s="58"/>
      <c r="L288" s="58"/>
      <c r="M288" s="97"/>
      <c r="N288" s="2"/>
      <c r="V288" s="34"/>
    </row>
    <row r="289" spans="1:22" ht="13.5" thickBot="1" x14ac:dyDescent="0.25">
      <c r="A289" s="503"/>
      <c r="B289" s="7"/>
      <c r="C289" s="7"/>
      <c r="D289" s="64"/>
      <c r="E289" s="49" t="s">
        <v>4</v>
      </c>
      <c r="F289" s="50"/>
      <c r="G289" s="514"/>
      <c r="H289" s="515"/>
      <c r="I289" s="516"/>
      <c r="J289" s="57" t="s">
        <v>0</v>
      </c>
      <c r="K289" s="58"/>
      <c r="L289" s="58"/>
      <c r="M289" s="97"/>
      <c r="N289" s="2"/>
      <c r="V289" s="34"/>
    </row>
    <row r="290" spans="1:22" ht="24" thickTop="1" thickBot="1" x14ac:dyDescent="0.25">
      <c r="A290" s="501">
        <f>A286+1</f>
        <v>69</v>
      </c>
      <c r="B290" s="45" t="s">
        <v>37</v>
      </c>
      <c r="C290" s="45" t="s">
        <v>39</v>
      </c>
      <c r="D290" s="45" t="s">
        <v>24</v>
      </c>
      <c r="E290" s="505" t="s">
        <v>41</v>
      </c>
      <c r="F290" s="505"/>
      <c r="G290" s="505" t="s">
        <v>32</v>
      </c>
      <c r="H290" s="506"/>
      <c r="I290" s="51"/>
      <c r="J290" s="27" t="s">
        <v>2</v>
      </c>
      <c r="K290" s="28"/>
      <c r="L290" s="28"/>
      <c r="M290" s="29"/>
      <c r="N290" s="2"/>
      <c r="V290" s="34"/>
    </row>
    <row r="291" spans="1:22" ht="13.5" thickBot="1" x14ac:dyDescent="0.25">
      <c r="A291" s="502"/>
      <c r="B291" s="7"/>
      <c r="C291" s="7"/>
      <c r="D291" s="4"/>
      <c r="E291" s="7"/>
      <c r="F291" s="7"/>
      <c r="G291" s="531"/>
      <c r="H291" s="465"/>
      <c r="I291" s="532"/>
      <c r="J291" s="55" t="s">
        <v>2</v>
      </c>
      <c r="K291" s="55"/>
      <c r="L291" s="55"/>
      <c r="M291" s="100"/>
      <c r="N291" s="2"/>
      <c r="V291" s="34">
        <f>G291</f>
        <v>0</v>
      </c>
    </row>
    <row r="292" spans="1:22" ht="23.25" thickBot="1" x14ac:dyDescent="0.25">
      <c r="A292" s="502"/>
      <c r="B292" s="37" t="s">
        <v>38</v>
      </c>
      <c r="C292" s="37" t="s">
        <v>40</v>
      </c>
      <c r="D292" s="37" t="s">
        <v>23</v>
      </c>
      <c r="E292" s="510" t="s">
        <v>42</v>
      </c>
      <c r="F292" s="510"/>
      <c r="G292" s="511"/>
      <c r="H292" s="512"/>
      <c r="I292" s="513"/>
      <c r="J292" s="57" t="s">
        <v>1</v>
      </c>
      <c r="K292" s="58"/>
      <c r="L292" s="58"/>
      <c r="M292" s="97"/>
      <c r="N292" s="2"/>
      <c r="V292" s="34"/>
    </row>
    <row r="293" spans="1:22" ht="13.5" thickBot="1" x14ac:dyDescent="0.25">
      <c r="A293" s="503"/>
      <c r="B293" s="7"/>
      <c r="C293" s="7"/>
      <c r="D293" s="64"/>
      <c r="E293" s="49" t="s">
        <v>4</v>
      </c>
      <c r="F293" s="50"/>
      <c r="G293" s="514"/>
      <c r="H293" s="515"/>
      <c r="I293" s="516"/>
      <c r="J293" s="57" t="s">
        <v>0</v>
      </c>
      <c r="K293" s="58"/>
      <c r="L293" s="58"/>
      <c r="M293" s="97"/>
      <c r="N293" s="2"/>
      <c r="V293" s="34"/>
    </row>
    <row r="294" spans="1:22" ht="24" thickTop="1" thickBot="1" x14ac:dyDescent="0.25">
      <c r="A294" s="501">
        <f>A290+1</f>
        <v>70</v>
      </c>
      <c r="B294" s="45" t="s">
        <v>37</v>
      </c>
      <c r="C294" s="45" t="s">
        <v>39</v>
      </c>
      <c r="D294" s="45" t="s">
        <v>24</v>
      </c>
      <c r="E294" s="505" t="s">
        <v>41</v>
      </c>
      <c r="F294" s="505"/>
      <c r="G294" s="505" t="s">
        <v>32</v>
      </c>
      <c r="H294" s="506"/>
      <c r="I294" s="51"/>
      <c r="J294" s="27" t="s">
        <v>2</v>
      </c>
      <c r="K294" s="28"/>
      <c r="L294" s="28"/>
      <c r="M294" s="29"/>
      <c r="N294" s="2"/>
      <c r="V294" s="34"/>
    </row>
    <row r="295" spans="1:22" ht="13.5" thickBot="1" x14ac:dyDescent="0.25">
      <c r="A295" s="502"/>
      <c r="B295" s="7"/>
      <c r="C295" s="7"/>
      <c r="D295" s="4"/>
      <c r="E295" s="7"/>
      <c r="F295" s="7"/>
      <c r="G295" s="531"/>
      <c r="H295" s="465"/>
      <c r="I295" s="532"/>
      <c r="J295" s="55" t="s">
        <v>2</v>
      </c>
      <c r="K295" s="55"/>
      <c r="L295" s="55"/>
      <c r="M295" s="100"/>
      <c r="N295" s="2"/>
      <c r="V295" s="34">
        <f>G295</f>
        <v>0</v>
      </c>
    </row>
    <row r="296" spans="1:22" ht="23.25" thickBot="1" x14ac:dyDescent="0.25">
      <c r="A296" s="502"/>
      <c r="B296" s="37" t="s">
        <v>38</v>
      </c>
      <c r="C296" s="37" t="s">
        <v>40</v>
      </c>
      <c r="D296" s="37" t="s">
        <v>23</v>
      </c>
      <c r="E296" s="510" t="s">
        <v>42</v>
      </c>
      <c r="F296" s="510"/>
      <c r="G296" s="511"/>
      <c r="H296" s="512"/>
      <c r="I296" s="513"/>
      <c r="J296" s="57" t="s">
        <v>1</v>
      </c>
      <c r="K296" s="58"/>
      <c r="L296" s="58"/>
      <c r="M296" s="97"/>
      <c r="N296" s="2"/>
      <c r="V296" s="34"/>
    </row>
    <row r="297" spans="1:22" ht="13.5" thickBot="1" x14ac:dyDescent="0.25">
      <c r="A297" s="503"/>
      <c r="B297" s="7"/>
      <c r="C297" s="7"/>
      <c r="D297" s="64"/>
      <c r="E297" s="49" t="s">
        <v>4</v>
      </c>
      <c r="F297" s="50"/>
      <c r="G297" s="514"/>
      <c r="H297" s="515"/>
      <c r="I297" s="516"/>
      <c r="J297" s="57" t="s">
        <v>0</v>
      </c>
      <c r="K297" s="58"/>
      <c r="L297" s="58"/>
      <c r="M297" s="97"/>
      <c r="N297" s="2"/>
      <c r="V297" s="34"/>
    </row>
    <row r="298" spans="1:22" ht="24" thickTop="1" thickBot="1" x14ac:dyDescent="0.25">
      <c r="A298" s="501">
        <f>A294+1</f>
        <v>71</v>
      </c>
      <c r="B298" s="45" t="s">
        <v>37</v>
      </c>
      <c r="C298" s="45" t="s">
        <v>39</v>
      </c>
      <c r="D298" s="45" t="s">
        <v>24</v>
      </c>
      <c r="E298" s="505" t="s">
        <v>41</v>
      </c>
      <c r="F298" s="505"/>
      <c r="G298" s="505" t="s">
        <v>32</v>
      </c>
      <c r="H298" s="506"/>
      <c r="I298" s="51"/>
      <c r="J298" s="27" t="s">
        <v>2</v>
      </c>
      <c r="K298" s="28"/>
      <c r="L298" s="28"/>
      <c r="M298" s="29"/>
      <c r="N298" s="2"/>
      <c r="V298" s="34"/>
    </row>
    <row r="299" spans="1:22" ht="13.5" thickBot="1" x14ac:dyDescent="0.25">
      <c r="A299" s="502"/>
      <c r="B299" s="7"/>
      <c r="C299" s="7"/>
      <c r="D299" s="4"/>
      <c r="E299" s="7"/>
      <c r="F299" s="7"/>
      <c r="G299" s="531"/>
      <c r="H299" s="465"/>
      <c r="I299" s="532"/>
      <c r="J299" s="55" t="s">
        <v>2</v>
      </c>
      <c r="K299" s="55"/>
      <c r="L299" s="55"/>
      <c r="M299" s="100"/>
      <c r="N299" s="2"/>
      <c r="V299" s="34">
        <f>G299</f>
        <v>0</v>
      </c>
    </row>
    <row r="300" spans="1:22" ht="23.25" thickBot="1" x14ac:dyDescent="0.25">
      <c r="A300" s="502"/>
      <c r="B300" s="37" t="s">
        <v>38</v>
      </c>
      <c r="C300" s="37" t="s">
        <v>40</v>
      </c>
      <c r="D300" s="37" t="s">
        <v>23</v>
      </c>
      <c r="E300" s="510" t="s">
        <v>42</v>
      </c>
      <c r="F300" s="510"/>
      <c r="G300" s="511"/>
      <c r="H300" s="512"/>
      <c r="I300" s="513"/>
      <c r="J300" s="57" t="s">
        <v>1</v>
      </c>
      <c r="K300" s="58"/>
      <c r="L300" s="58"/>
      <c r="M300" s="97"/>
      <c r="N300" s="2"/>
      <c r="V300" s="34"/>
    </row>
    <row r="301" spans="1:22" ht="13.5" thickBot="1" x14ac:dyDescent="0.25">
      <c r="A301" s="503"/>
      <c r="B301" s="7"/>
      <c r="C301" s="7"/>
      <c r="D301" s="64"/>
      <c r="E301" s="49" t="s">
        <v>4</v>
      </c>
      <c r="F301" s="50"/>
      <c r="G301" s="514"/>
      <c r="H301" s="515"/>
      <c r="I301" s="516"/>
      <c r="J301" s="57" t="s">
        <v>0</v>
      </c>
      <c r="K301" s="58"/>
      <c r="L301" s="58"/>
      <c r="M301" s="97"/>
      <c r="N301" s="2"/>
      <c r="V301" s="34"/>
    </row>
    <row r="302" spans="1:22" ht="24" thickTop="1" thickBot="1" x14ac:dyDescent="0.25">
      <c r="A302" s="501">
        <f>A298+1</f>
        <v>72</v>
      </c>
      <c r="B302" s="45" t="s">
        <v>37</v>
      </c>
      <c r="C302" s="45" t="s">
        <v>39</v>
      </c>
      <c r="D302" s="45" t="s">
        <v>24</v>
      </c>
      <c r="E302" s="505" t="s">
        <v>41</v>
      </c>
      <c r="F302" s="505"/>
      <c r="G302" s="505" t="s">
        <v>32</v>
      </c>
      <c r="H302" s="506"/>
      <c r="I302" s="51"/>
      <c r="J302" s="27" t="s">
        <v>2</v>
      </c>
      <c r="K302" s="28"/>
      <c r="L302" s="28"/>
      <c r="M302" s="29"/>
      <c r="N302" s="2"/>
      <c r="V302" s="34"/>
    </row>
    <row r="303" spans="1:22" ht="13.5" thickBot="1" x14ac:dyDescent="0.25">
      <c r="A303" s="502"/>
      <c r="B303" s="7"/>
      <c r="C303" s="7"/>
      <c r="D303" s="4"/>
      <c r="E303" s="7"/>
      <c r="F303" s="7"/>
      <c r="G303" s="531"/>
      <c r="H303" s="465"/>
      <c r="I303" s="532"/>
      <c r="J303" s="55" t="s">
        <v>2</v>
      </c>
      <c r="K303" s="55"/>
      <c r="L303" s="55"/>
      <c r="M303" s="100"/>
      <c r="N303" s="2"/>
      <c r="V303" s="34">
        <f>G303</f>
        <v>0</v>
      </c>
    </row>
    <row r="304" spans="1:22" ht="23.25" thickBot="1" x14ac:dyDescent="0.25">
      <c r="A304" s="502"/>
      <c r="B304" s="37" t="s">
        <v>38</v>
      </c>
      <c r="C304" s="37" t="s">
        <v>40</v>
      </c>
      <c r="D304" s="37" t="s">
        <v>23</v>
      </c>
      <c r="E304" s="510" t="s">
        <v>42</v>
      </c>
      <c r="F304" s="510"/>
      <c r="G304" s="511"/>
      <c r="H304" s="512"/>
      <c r="I304" s="513"/>
      <c r="J304" s="57" t="s">
        <v>1</v>
      </c>
      <c r="K304" s="58"/>
      <c r="L304" s="58"/>
      <c r="M304" s="97"/>
      <c r="N304" s="2"/>
      <c r="V304" s="34"/>
    </row>
    <row r="305" spans="1:22" ht="13.5" thickBot="1" x14ac:dyDescent="0.25">
      <c r="A305" s="503"/>
      <c r="B305" s="7"/>
      <c r="C305" s="7"/>
      <c r="D305" s="64"/>
      <c r="E305" s="49" t="s">
        <v>4</v>
      </c>
      <c r="F305" s="50"/>
      <c r="G305" s="514"/>
      <c r="H305" s="515"/>
      <c r="I305" s="516"/>
      <c r="J305" s="57" t="s">
        <v>0</v>
      </c>
      <c r="K305" s="58"/>
      <c r="L305" s="58"/>
      <c r="M305" s="97"/>
      <c r="N305" s="2"/>
      <c r="V305" s="34"/>
    </row>
    <row r="306" spans="1:22" ht="24" thickTop="1" thickBot="1" x14ac:dyDescent="0.25">
      <c r="A306" s="501">
        <f>A302+1</f>
        <v>73</v>
      </c>
      <c r="B306" s="45" t="s">
        <v>37</v>
      </c>
      <c r="C306" s="45" t="s">
        <v>39</v>
      </c>
      <c r="D306" s="45" t="s">
        <v>24</v>
      </c>
      <c r="E306" s="505" t="s">
        <v>41</v>
      </c>
      <c r="F306" s="505"/>
      <c r="G306" s="505" t="s">
        <v>32</v>
      </c>
      <c r="H306" s="506"/>
      <c r="I306" s="51"/>
      <c r="J306" s="27" t="s">
        <v>2</v>
      </c>
      <c r="K306" s="28"/>
      <c r="L306" s="28"/>
      <c r="M306" s="29"/>
      <c r="N306" s="2"/>
      <c r="V306" s="34"/>
    </row>
    <row r="307" spans="1:22" ht="13.5" thickBot="1" x14ac:dyDescent="0.25">
      <c r="A307" s="502"/>
      <c r="B307" s="7"/>
      <c r="C307" s="7"/>
      <c r="D307" s="4"/>
      <c r="E307" s="7"/>
      <c r="F307" s="7"/>
      <c r="G307" s="531"/>
      <c r="H307" s="465"/>
      <c r="I307" s="532"/>
      <c r="J307" s="55" t="s">
        <v>2</v>
      </c>
      <c r="K307" s="55"/>
      <c r="L307" s="55"/>
      <c r="M307" s="100"/>
      <c r="N307" s="2"/>
      <c r="V307" s="34">
        <f>G307</f>
        <v>0</v>
      </c>
    </row>
    <row r="308" spans="1:22" ht="23.25" thickBot="1" x14ac:dyDescent="0.25">
      <c r="A308" s="502"/>
      <c r="B308" s="37" t="s">
        <v>38</v>
      </c>
      <c r="C308" s="37" t="s">
        <v>40</v>
      </c>
      <c r="D308" s="37" t="s">
        <v>23</v>
      </c>
      <c r="E308" s="510" t="s">
        <v>42</v>
      </c>
      <c r="F308" s="510"/>
      <c r="G308" s="511"/>
      <c r="H308" s="512"/>
      <c r="I308" s="513"/>
      <c r="J308" s="57" t="s">
        <v>1</v>
      </c>
      <c r="K308" s="58"/>
      <c r="L308" s="58"/>
      <c r="M308" s="97"/>
      <c r="N308" s="2"/>
      <c r="V308" s="34"/>
    </row>
    <row r="309" spans="1:22" ht="13.5" thickBot="1" x14ac:dyDescent="0.25">
      <c r="A309" s="503"/>
      <c r="B309" s="7"/>
      <c r="C309" s="7"/>
      <c r="D309" s="64"/>
      <c r="E309" s="49" t="s">
        <v>4</v>
      </c>
      <c r="F309" s="50"/>
      <c r="G309" s="514"/>
      <c r="H309" s="515"/>
      <c r="I309" s="516"/>
      <c r="J309" s="57" t="s">
        <v>0</v>
      </c>
      <c r="K309" s="58"/>
      <c r="L309" s="58"/>
      <c r="M309" s="97"/>
      <c r="N309" s="2"/>
      <c r="V309" s="34"/>
    </row>
    <row r="310" spans="1:22" ht="24" thickTop="1" thickBot="1" x14ac:dyDescent="0.25">
      <c r="A310" s="501">
        <f>A306+1</f>
        <v>74</v>
      </c>
      <c r="B310" s="45" t="s">
        <v>37</v>
      </c>
      <c r="C310" s="45" t="s">
        <v>39</v>
      </c>
      <c r="D310" s="45" t="s">
        <v>24</v>
      </c>
      <c r="E310" s="505" t="s">
        <v>41</v>
      </c>
      <c r="F310" s="505"/>
      <c r="G310" s="505" t="s">
        <v>32</v>
      </c>
      <c r="H310" s="506"/>
      <c r="I310" s="51"/>
      <c r="J310" s="27" t="s">
        <v>2</v>
      </c>
      <c r="K310" s="28"/>
      <c r="L310" s="28"/>
      <c r="M310" s="29"/>
      <c r="N310" s="2"/>
      <c r="V310" s="34"/>
    </row>
    <row r="311" spans="1:22" ht="13.5" thickBot="1" x14ac:dyDescent="0.25">
      <c r="A311" s="502"/>
      <c r="B311" s="7"/>
      <c r="C311" s="7"/>
      <c r="D311" s="4"/>
      <c r="E311" s="7"/>
      <c r="F311" s="7"/>
      <c r="G311" s="531"/>
      <c r="H311" s="465"/>
      <c r="I311" s="532"/>
      <c r="J311" s="55" t="s">
        <v>2</v>
      </c>
      <c r="K311" s="55"/>
      <c r="L311" s="55"/>
      <c r="M311" s="100"/>
      <c r="N311" s="2"/>
      <c r="V311" s="34">
        <f>G311</f>
        <v>0</v>
      </c>
    </row>
    <row r="312" spans="1:22" ht="23.25" thickBot="1" x14ac:dyDescent="0.25">
      <c r="A312" s="502"/>
      <c r="B312" s="37" t="s">
        <v>38</v>
      </c>
      <c r="C312" s="37" t="s">
        <v>40</v>
      </c>
      <c r="D312" s="37" t="s">
        <v>23</v>
      </c>
      <c r="E312" s="510" t="s">
        <v>42</v>
      </c>
      <c r="F312" s="510"/>
      <c r="G312" s="511"/>
      <c r="H312" s="512"/>
      <c r="I312" s="513"/>
      <c r="J312" s="57" t="s">
        <v>1</v>
      </c>
      <c r="K312" s="58"/>
      <c r="L312" s="58"/>
      <c r="M312" s="97"/>
      <c r="N312" s="2"/>
      <c r="V312" s="34"/>
    </row>
    <row r="313" spans="1:22" ht="13.5" thickBot="1" x14ac:dyDescent="0.25">
      <c r="A313" s="503"/>
      <c r="B313" s="7"/>
      <c r="C313" s="7"/>
      <c r="D313" s="64"/>
      <c r="E313" s="49" t="s">
        <v>4</v>
      </c>
      <c r="F313" s="50"/>
      <c r="G313" s="514"/>
      <c r="H313" s="515"/>
      <c r="I313" s="516"/>
      <c r="J313" s="57" t="s">
        <v>0</v>
      </c>
      <c r="K313" s="58"/>
      <c r="L313" s="58"/>
      <c r="M313" s="97"/>
      <c r="N313" s="2"/>
      <c r="V313" s="34"/>
    </row>
    <row r="314" spans="1:22" ht="24" thickTop="1" thickBot="1" x14ac:dyDescent="0.25">
      <c r="A314" s="501">
        <f>A310+1</f>
        <v>75</v>
      </c>
      <c r="B314" s="45" t="s">
        <v>37</v>
      </c>
      <c r="C314" s="45" t="s">
        <v>39</v>
      </c>
      <c r="D314" s="45" t="s">
        <v>24</v>
      </c>
      <c r="E314" s="505" t="s">
        <v>41</v>
      </c>
      <c r="F314" s="505"/>
      <c r="G314" s="505" t="s">
        <v>32</v>
      </c>
      <c r="H314" s="506"/>
      <c r="I314" s="51"/>
      <c r="J314" s="27" t="s">
        <v>2</v>
      </c>
      <c r="K314" s="28"/>
      <c r="L314" s="28"/>
      <c r="M314" s="29"/>
      <c r="N314" s="2"/>
      <c r="V314" s="34"/>
    </row>
    <row r="315" spans="1:22" ht="13.5" thickBot="1" x14ac:dyDescent="0.25">
      <c r="A315" s="502"/>
      <c r="B315" s="7"/>
      <c r="C315" s="7"/>
      <c r="D315" s="4"/>
      <c r="E315" s="7"/>
      <c r="F315" s="7"/>
      <c r="G315" s="531"/>
      <c r="H315" s="465"/>
      <c r="I315" s="532"/>
      <c r="J315" s="55" t="s">
        <v>2</v>
      </c>
      <c r="K315" s="55"/>
      <c r="L315" s="55"/>
      <c r="M315" s="100"/>
      <c r="N315" s="2"/>
      <c r="V315" s="34">
        <f>G315</f>
        <v>0</v>
      </c>
    </row>
    <row r="316" spans="1:22" ht="23.25" thickBot="1" x14ac:dyDescent="0.25">
      <c r="A316" s="502"/>
      <c r="B316" s="37" t="s">
        <v>38</v>
      </c>
      <c r="C316" s="37" t="s">
        <v>40</v>
      </c>
      <c r="D316" s="37" t="s">
        <v>23</v>
      </c>
      <c r="E316" s="510" t="s">
        <v>42</v>
      </c>
      <c r="F316" s="510"/>
      <c r="G316" s="511"/>
      <c r="H316" s="512"/>
      <c r="I316" s="513"/>
      <c r="J316" s="57" t="s">
        <v>1</v>
      </c>
      <c r="K316" s="58"/>
      <c r="L316" s="58"/>
      <c r="M316" s="97"/>
      <c r="N316" s="2"/>
      <c r="V316" s="34"/>
    </row>
    <row r="317" spans="1:22" ht="13.5" thickBot="1" x14ac:dyDescent="0.25">
      <c r="A317" s="503"/>
      <c r="B317" s="7"/>
      <c r="C317" s="7"/>
      <c r="D317" s="64"/>
      <c r="E317" s="49" t="s">
        <v>4</v>
      </c>
      <c r="F317" s="50"/>
      <c r="G317" s="514"/>
      <c r="H317" s="515"/>
      <c r="I317" s="516"/>
      <c r="J317" s="57" t="s">
        <v>0</v>
      </c>
      <c r="K317" s="58"/>
      <c r="L317" s="58"/>
      <c r="M317" s="97"/>
      <c r="N317" s="2"/>
      <c r="V317" s="34"/>
    </row>
    <row r="318" spans="1:22" ht="24" thickTop="1" thickBot="1" x14ac:dyDescent="0.25">
      <c r="A318" s="501">
        <f>A314+1</f>
        <v>76</v>
      </c>
      <c r="B318" s="45" t="s">
        <v>37</v>
      </c>
      <c r="C318" s="45" t="s">
        <v>39</v>
      </c>
      <c r="D318" s="45" t="s">
        <v>24</v>
      </c>
      <c r="E318" s="505" t="s">
        <v>41</v>
      </c>
      <c r="F318" s="505"/>
      <c r="G318" s="505" t="s">
        <v>32</v>
      </c>
      <c r="H318" s="506"/>
      <c r="I318" s="51"/>
      <c r="J318" s="27" t="s">
        <v>2</v>
      </c>
      <c r="K318" s="28"/>
      <c r="L318" s="28"/>
      <c r="M318" s="29"/>
      <c r="N318" s="2"/>
      <c r="V318" s="34"/>
    </row>
    <row r="319" spans="1:22" ht="13.5" thickBot="1" x14ac:dyDescent="0.25">
      <c r="A319" s="502"/>
      <c r="B319" s="7"/>
      <c r="C319" s="7"/>
      <c r="D319" s="4"/>
      <c r="E319" s="7"/>
      <c r="F319" s="7"/>
      <c r="G319" s="531"/>
      <c r="H319" s="465"/>
      <c r="I319" s="532"/>
      <c r="J319" s="55" t="s">
        <v>2</v>
      </c>
      <c r="K319" s="55"/>
      <c r="L319" s="55"/>
      <c r="M319" s="100"/>
      <c r="N319" s="2"/>
      <c r="V319" s="34">
        <f>G319</f>
        <v>0</v>
      </c>
    </row>
    <row r="320" spans="1:22" ht="23.25" thickBot="1" x14ac:dyDescent="0.25">
      <c r="A320" s="502"/>
      <c r="B320" s="37" t="s">
        <v>38</v>
      </c>
      <c r="C320" s="37" t="s">
        <v>40</v>
      </c>
      <c r="D320" s="37" t="s">
        <v>23</v>
      </c>
      <c r="E320" s="510" t="s">
        <v>42</v>
      </c>
      <c r="F320" s="510"/>
      <c r="G320" s="511"/>
      <c r="H320" s="512"/>
      <c r="I320" s="513"/>
      <c r="J320" s="57" t="s">
        <v>1</v>
      </c>
      <c r="K320" s="58"/>
      <c r="L320" s="58"/>
      <c r="M320" s="97"/>
      <c r="N320" s="2"/>
      <c r="V320" s="34"/>
    </row>
    <row r="321" spans="1:22" ht="13.5" thickBot="1" x14ac:dyDescent="0.25">
      <c r="A321" s="503"/>
      <c r="B321" s="7"/>
      <c r="C321" s="7"/>
      <c r="D321" s="64"/>
      <c r="E321" s="49" t="s">
        <v>4</v>
      </c>
      <c r="F321" s="50"/>
      <c r="G321" s="514"/>
      <c r="H321" s="515"/>
      <c r="I321" s="516"/>
      <c r="J321" s="57" t="s">
        <v>0</v>
      </c>
      <c r="K321" s="58"/>
      <c r="L321" s="58"/>
      <c r="M321" s="97"/>
      <c r="N321" s="2"/>
      <c r="V321" s="34"/>
    </row>
    <row r="322" spans="1:22" ht="24" thickTop="1" thickBot="1" x14ac:dyDescent="0.25">
      <c r="A322" s="501">
        <f>A318+1</f>
        <v>77</v>
      </c>
      <c r="B322" s="45" t="s">
        <v>37</v>
      </c>
      <c r="C322" s="45" t="s">
        <v>39</v>
      </c>
      <c r="D322" s="45" t="s">
        <v>24</v>
      </c>
      <c r="E322" s="505" t="s">
        <v>41</v>
      </c>
      <c r="F322" s="505"/>
      <c r="G322" s="505" t="s">
        <v>32</v>
      </c>
      <c r="H322" s="506"/>
      <c r="I322" s="51"/>
      <c r="J322" s="27" t="s">
        <v>2</v>
      </c>
      <c r="K322" s="28"/>
      <c r="L322" s="28"/>
      <c r="M322" s="29"/>
      <c r="N322" s="2"/>
      <c r="V322" s="34"/>
    </row>
    <row r="323" spans="1:22" ht="13.5" thickBot="1" x14ac:dyDescent="0.25">
      <c r="A323" s="502"/>
      <c r="B323" s="7"/>
      <c r="C323" s="7"/>
      <c r="D323" s="4"/>
      <c r="E323" s="7"/>
      <c r="F323" s="7"/>
      <c r="G323" s="531"/>
      <c r="H323" s="465"/>
      <c r="I323" s="532"/>
      <c r="J323" s="55" t="s">
        <v>2</v>
      </c>
      <c r="K323" s="55"/>
      <c r="L323" s="55"/>
      <c r="M323" s="100"/>
      <c r="N323" s="2"/>
      <c r="V323" s="34">
        <f>G323</f>
        <v>0</v>
      </c>
    </row>
    <row r="324" spans="1:22" ht="23.25" thickBot="1" x14ac:dyDescent="0.25">
      <c r="A324" s="502"/>
      <c r="B324" s="37" t="s">
        <v>38</v>
      </c>
      <c r="C324" s="37" t="s">
        <v>40</v>
      </c>
      <c r="D324" s="37" t="s">
        <v>23</v>
      </c>
      <c r="E324" s="510" t="s">
        <v>42</v>
      </c>
      <c r="F324" s="510"/>
      <c r="G324" s="511"/>
      <c r="H324" s="512"/>
      <c r="I324" s="513"/>
      <c r="J324" s="57" t="s">
        <v>1</v>
      </c>
      <c r="K324" s="58"/>
      <c r="L324" s="58"/>
      <c r="M324" s="97"/>
      <c r="N324" s="2"/>
      <c r="V324" s="34"/>
    </row>
    <row r="325" spans="1:22" ht="13.5" thickBot="1" x14ac:dyDescent="0.25">
      <c r="A325" s="503"/>
      <c r="B325" s="7"/>
      <c r="C325" s="7"/>
      <c r="D325" s="64"/>
      <c r="E325" s="49" t="s">
        <v>4</v>
      </c>
      <c r="F325" s="50"/>
      <c r="G325" s="514"/>
      <c r="H325" s="515"/>
      <c r="I325" s="516"/>
      <c r="J325" s="57" t="s">
        <v>0</v>
      </c>
      <c r="K325" s="58"/>
      <c r="L325" s="58"/>
      <c r="M325" s="97"/>
      <c r="N325" s="2"/>
      <c r="V325" s="34"/>
    </row>
    <row r="326" spans="1:22" ht="24" thickTop="1" thickBot="1" x14ac:dyDescent="0.25">
      <c r="A326" s="501">
        <f>A322+1</f>
        <v>78</v>
      </c>
      <c r="B326" s="45" t="s">
        <v>37</v>
      </c>
      <c r="C326" s="45" t="s">
        <v>39</v>
      </c>
      <c r="D326" s="45" t="s">
        <v>24</v>
      </c>
      <c r="E326" s="505" t="s">
        <v>41</v>
      </c>
      <c r="F326" s="505"/>
      <c r="G326" s="505" t="s">
        <v>32</v>
      </c>
      <c r="H326" s="506"/>
      <c r="I326" s="51"/>
      <c r="J326" s="27" t="s">
        <v>2</v>
      </c>
      <c r="K326" s="28"/>
      <c r="L326" s="28"/>
      <c r="M326" s="29"/>
      <c r="N326" s="2"/>
      <c r="V326" s="34"/>
    </row>
    <row r="327" spans="1:22" ht="13.5" thickBot="1" x14ac:dyDescent="0.25">
      <c r="A327" s="502"/>
      <c r="B327" s="7"/>
      <c r="C327" s="7"/>
      <c r="D327" s="4"/>
      <c r="E327" s="7"/>
      <c r="F327" s="7"/>
      <c r="G327" s="531"/>
      <c r="H327" s="465"/>
      <c r="I327" s="532"/>
      <c r="J327" s="55" t="s">
        <v>2</v>
      </c>
      <c r="K327" s="55"/>
      <c r="L327" s="55"/>
      <c r="M327" s="100"/>
      <c r="N327" s="2"/>
      <c r="V327" s="34">
        <f>G327</f>
        <v>0</v>
      </c>
    </row>
    <row r="328" spans="1:22" ht="23.25" thickBot="1" x14ac:dyDescent="0.25">
      <c r="A328" s="502"/>
      <c r="B328" s="37" t="s">
        <v>38</v>
      </c>
      <c r="C328" s="37" t="s">
        <v>40</v>
      </c>
      <c r="D328" s="37" t="s">
        <v>23</v>
      </c>
      <c r="E328" s="510" t="s">
        <v>42</v>
      </c>
      <c r="F328" s="510"/>
      <c r="G328" s="511"/>
      <c r="H328" s="512"/>
      <c r="I328" s="513"/>
      <c r="J328" s="57" t="s">
        <v>1</v>
      </c>
      <c r="K328" s="58"/>
      <c r="L328" s="58"/>
      <c r="M328" s="97"/>
      <c r="N328" s="2"/>
      <c r="V328" s="34"/>
    </row>
    <row r="329" spans="1:22" ht="13.5" thickBot="1" x14ac:dyDescent="0.25">
      <c r="A329" s="503"/>
      <c r="B329" s="7"/>
      <c r="C329" s="7"/>
      <c r="D329" s="64"/>
      <c r="E329" s="49" t="s">
        <v>4</v>
      </c>
      <c r="F329" s="50"/>
      <c r="G329" s="514"/>
      <c r="H329" s="515"/>
      <c r="I329" s="516"/>
      <c r="J329" s="57" t="s">
        <v>0</v>
      </c>
      <c r="K329" s="58"/>
      <c r="L329" s="58"/>
      <c r="M329" s="97"/>
      <c r="N329" s="2"/>
      <c r="V329" s="34"/>
    </row>
    <row r="330" spans="1:22" ht="24" thickTop="1" thickBot="1" x14ac:dyDescent="0.25">
      <c r="A330" s="501">
        <f>A326+1</f>
        <v>79</v>
      </c>
      <c r="B330" s="45" t="s">
        <v>37</v>
      </c>
      <c r="C330" s="45" t="s">
        <v>39</v>
      </c>
      <c r="D330" s="45" t="s">
        <v>24</v>
      </c>
      <c r="E330" s="505" t="s">
        <v>41</v>
      </c>
      <c r="F330" s="505"/>
      <c r="G330" s="505" t="s">
        <v>32</v>
      </c>
      <c r="H330" s="506"/>
      <c r="I330" s="51"/>
      <c r="J330" s="27" t="s">
        <v>2</v>
      </c>
      <c r="K330" s="28"/>
      <c r="L330" s="28"/>
      <c r="M330" s="29"/>
      <c r="N330" s="2"/>
      <c r="V330" s="34"/>
    </row>
    <row r="331" spans="1:22" ht="13.5" thickBot="1" x14ac:dyDescent="0.25">
      <c r="A331" s="502"/>
      <c r="B331" s="7"/>
      <c r="C331" s="7"/>
      <c r="D331" s="4"/>
      <c r="E331" s="7"/>
      <c r="F331" s="7"/>
      <c r="G331" s="531"/>
      <c r="H331" s="465"/>
      <c r="I331" s="532"/>
      <c r="J331" s="55" t="s">
        <v>2</v>
      </c>
      <c r="K331" s="55"/>
      <c r="L331" s="55"/>
      <c r="M331" s="100"/>
      <c r="N331" s="2"/>
      <c r="V331" s="34">
        <f>G331</f>
        <v>0</v>
      </c>
    </row>
    <row r="332" spans="1:22" ht="23.25" thickBot="1" x14ac:dyDescent="0.25">
      <c r="A332" s="502"/>
      <c r="B332" s="37" t="s">
        <v>38</v>
      </c>
      <c r="C332" s="37" t="s">
        <v>40</v>
      </c>
      <c r="D332" s="37" t="s">
        <v>23</v>
      </c>
      <c r="E332" s="510" t="s">
        <v>42</v>
      </c>
      <c r="F332" s="510"/>
      <c r="G332" s="511"/>
      <c r="H332" s="512"/>
      <c r="I332" s="513"/>
      <c r="J332" s="57" t="s">
        <v>1</v>
      </c>
      <c r="K332" s="58"/>
      <c r="L332" s="58"/>
      <c r="M332" s="97"/>
      <c r="N332" s="2"/>
      <c r="V332" s="34"/>
    </row>
    <row r="333" spans="1:22" ht="13.5" thickBot="1" x14ac:dyDescent="0.25">
      <c r="A333" s="503"/>
      <c r="B333" s="7"/>
      <c r="C333" s="7"/>
      <c r="D333" s="64"/>
      <c r="E333" s="49" t="s">
        <v>4</v>
      </c>
      <c r="F333" s="50"/>
      <c r="G333" s="514"/>
      <c r="H333" s="515"/>
      <c r="I333" s="516"/>
      <c r="J333" s="57" t="s">
        <v>0</v>
      </c>
      <c r="K333" s="58"/>
      <c r="L333" s="58"/>
      <c r="M333" s="97"/>
      <c r="N333" s="2"/>
      <c r="V333" s="34"/>
    </row>
    <row r="334" spans="1:22" ht="24" thickTop="1" thickBot="1" x14ac:dyDescent="0.25">
      <c r="A334" s="501">
        <f>A330+1</f>
        <v>80</v>
      </c>
      <c r="B334" s="45" t="s">
        <v>37</v>
      </c>
      <c r="C334" s="45" t="s">
        <v>39</v>
      </c>
      <c r="D334" s="45" t="s">
        <v>24</v>
      </c>
      <c r="E334" s="505" t="s">
        <v>41</v>
      </c>
      <c r="F334" s="505"/>
      <c r="G334" s="505" t="s">
        <v>32</v>
      </c>
      <c r="H334" s="506"/>
      <c r="I334" s="51"/>
      <c r="J334" s="27" t="s">
        <v>2</v>
      </c>
      <c r="K334" s="28"/>
      <c r="L334" s="28"/>
      <c r="M334" s="29"/>
      <c r="N334" s="2"/>
      <c r="V334" s="34"/>
    </row>
    <row r="335" spans="1:22" ht="13.5" thickBot="1" x14ac:dyDescent="0.25">
      <c r="A335" s="502"/>
      <c r="B335" s="7"/>
      <c r="C335" s="7"/>
      <c r="D335" s="4"/>
      <c r="E335" s="7"/>
      <c r="F335" s="7"/>
      <c r="G335" s="531"/>
      <c r="H335" s="465"/>
      <c r="I335" s="532"/>
      <c r="J335" s="55" t="s">
        <v>2</v>
      </c>
      <c r="K335" s="55"/>
      <c r="L335" s="55"/>
      <c r="M335" s="100"/>
      <c r="N335" s="2"/>
      <c r="V335" s="34">
        <f>G335</f>
        <v>0</v>
      </c>
    </row>
    <row r="336" spans="1:22" ht="23.25" thickBot="1" x14ac:dyDescent="0.25">
      <c r="A336" s="502"/>
      <c r="B336" s="37" t="s">
        <v>38</v>
      </c>
      <c r="C336" s="37" t="s">
        <v>40</v>
      </c>
      <c r="D336" s="37" t="s">
        <v>23</v>
      </c>
      <c r="E336" s="510" t="s">
        <v>42</v>
      </c>
      <c r="F336" s="510"/>
      <c r="G336" s="511"/>
      <c r="H336" s="512"/>
      <c r="I336" s="513"/>
      <c r="J336" s="57" t="s">
        <v>1</v>
      </c>
      <c r="K336" s="58"/>
      <c r="L336" s="58"/>
      <c r="M336" s="97"/>
      <c r="N336" s="2"/>
      <c r="V336" s="34"/>
    </row>
    <row r="337" spans="1:22" ht="13.5" thickBot="1" x14ac:dyDescent="0.25">
      <c r="A337" s="503"/>
      <c r="B337" s="7"/>
      <c r="C337" s="7"/>
      <c r="D337" s="64"/>
      <c r="E337" s="49" t="s">
        <v>4</v>
      </c>
      <c r="F337" s="50"/>
      <c r="G337" s="514"/>
      <c r="H337" s="515"/>
      <c r="I337" s="516"/>
      <c r="J337" s="57" t="s">
        <v>0</v>
      </c>
      <c r="K337" s="58"/>
      <c r="L337" s="58"/>
      <c r="M337" s="97"/>
      <c r="N337" s="2"/>
      <c r="V337" s="34"/>
    </row>
    <row r="338" spans="1:22" ht="24" thickTop="1" thickBot="1" x14ac:dyDescent="0.25">
      <c r="A338" s="501">
        <f>A334+1</f>
        <v>81</v>
      </c>
      <c r="B338" s="45" t="s">
        <v>37</v>
      </c>
      <c r="C338" s="45" t="s">
        <v>39</v>
      </c>
      <c r="D338" s="45" t="s">
        <v>24</v>
      </c>
      <c r="E338" s="505" t="s">
        <v>41</v>
      </c>
      <c r="F338" s="505"/>
      <c r="G338" s="505" t="s">
        <v>32</v>
      </c>
      <c r="H338" s="506"/>
      <c r="I338" s="51"/>
      <c r="J338" s="27" t="s">
        <v>2</v>
      </c>
      <c r="K338" s="28"/>
      <c r="L338" s="28"/>
      <c r="M338" s="29"/>
      <c r="N338" s="2"/>
      <c r="V338" s="34"/>
    </row>
    <row r="339" spans="1:22" ht="13.5" thickBot="1" x14ac:dyDescent="0.25">
      <c r="A339" s="502"/>
      <c r="B339" s="7"/>
      <c r="C339" s="7"/>
      <c r="D339" s="4"/>
      <c r="E339" s="7"/>
      <c r="F339" s="7"/>
      <c r="G339" s="531"/>
      <c r="H339" s="465"/>
      <c r="I339" s="532"/>
      <c r="J339" s="55" t="s">
        <v>2</v>
      </c>
      <c r="K339" s="55"/>
      <c r="L339" s="55"/>
      <c r="M339" s="100"/>
      <c r="N339" s="2"/>
      <c r="V339" s="34">
        <f>G339</f>
        <v>0</v>
      </c>
    </row>
    <row r="340" spans="1:22" ht="23.25" thickBot="1" x14ac:dyDescent="0.25">
      <c r="A340" s="502"/>
      <c r="B340" s="37" t="s">
        <v>38</v>
      </c>
      <c r="C340" s="37" t="s">
        <v>40</v>
      </c>
      <c r="D340" s="37" t="s">
        <v>23</v>
      </c>
      <c r="E340" s="510" t="s">
        <v>42</v>
      </c>
      <c r="F340" s="510"/>
      <c r="G340" s="511"/>
      <c r="H340" s="512"/>
      <c r="I340" s="513"/>
      <c r="J340" s="57" t="s">
        <v>1</v>
      </c>
      <c r="K340" s="58"/>
      <c r="L340" s="58"/>
      <c r="M340" s="97"/>
      <c r="N340" s="2"/>
      <c r="V340" s="34"/>
    </row>
    <row r="341" spans="1:22" ht="13.5" thickBot="1" x14ac:dyDescent="0.25">
      <c r="A341" s="503"/>
      <c r="B341" s="7"/>
      <c r="C341" s="7"/>
      <c r="D341" s="64"/>
      <c r="E341" s="49" t="s">
        <v>4</v>
      </c>
      <c r="F341" s="50"/>
      <c r="G341" s="514"/>
      <c r="H341" s="515"/>
      <c r="I341" s="516"/>
      <c r="J341" s="57" t="s">
        <v>0</v>
      </c>
      <c r="K341" s="58"/>
      <c r="L341" s="58"/>
      <c r="M341" s="97"/>
      <c r="N341" s="2"/>
      <c r="V341" s="34"/>
    </row>
    <row r="342" spans="1:22" ht="24" thickTop="1" thickBot="1" x14ac:dyDescent="0.25">
      <c r="A342" s="501">
        <f>A338+1</f>
        <v>82</v>
      </c>
      <c r="B342" s="45" t="s">
        <v>37</v>
      </c>
      <c r="C342" s="45" t="s">
        <v>39</v>
      </c>
      <c r="D342" s="45" t="s">
        <v>24</v>
      </c>
      <c r="E342" s="505" t="s">
        <v>41</v>
      </c>
      <c r="F342" s="505"/>
      <c r="G342" s="505" t="s">
        <v>32</v>
      </c>
      <c r="H342" s="506"/>
      <c r="I342" s="51"/>
      <c r="J342" s="27" t="s">
        <v>2</v>
      </c>
      <c r="K342" s="28"/>
      <c r="L342" s="28"/>
      <c r="M342" s="29"/>
      <c r="N342" s="2"/>
      <c r="V342" s="34"/>
    </row>
    <row r="343" spans="1:22" ht="13.5" thickBot="1" x14ac:dyDescent="0.25">
      <c r="A343" s="502"/>
      <c r="B343" s="7"/>
      <c r="C343" s="7"/>
      <c r="D343" s="4"/>
      <c r="E343" s="7"/>
      <c r="F343" s="7"/>
      <c r="G343" s="531"/>
      <c r="H343" s="465"/>
      <c r="I343" s="532"/>
      <c r="J343" s="55" t="s">
        <v>2</v>
      </c>
      <c r="K343" s="55"/>
      <c r="L343" s="55"/>
      <c r="M343" s="100"/>
      <c r="N343" s="2"/>
      <c r="V343" s="34">
        <f>G343</f>
        <v>0</v>
      </c>
    </row>
    <row r="344" spans="1:22" ht="23.25" thickBot="1" x14ac:dyDescent="0.25">
      <c r="A344" s="502"/>
      <c r="B344" s="37" t="s">
        <v>38</v>
      </c>
      <c r="C344" s="37" t="s">
        <v>40</v>
      </c>
      <c r="D344" s="37" t="s">
        <v>23</v>
      </c>
      <c r="E344" s="510" t="s">
        <v>42</v>
      </c>
      <c r="F344" s="510"/>
      <c r="G344" s="511"/>
      <c r="H344" s="512"/>
      <c r="I344" s="513"/>
      <c r="J344" s="57" t="s">
        <v>1</v>
      </c>
      <c r="K344" s="58"/>
      <c r="L344" s="58"/>
      <c r="M344" s="97"/>
      <c r="N344" s="2"/>
      <c r="V344" s="34"/>
    </row>
    <row r="345" spans="1:22" ht="13.5" thickBot="1" x14ac:dyDescent="0.25">
      <c r="A345" s="503"/>
      <c r="B345" s="7"/>
      <c r="C345" s="7"/>
      <c r="D345" s="64"/>
      <c r="E345" s="49" t="s">
        <v>4</v>
      </c>
      <c r="F345" s="50"/>
      <c r="G345" s="514"/>
      <c r="H345" s="515"/>
      <c r="I345" s="516"/>
      <c r="J345" s="57" t="s">
        <v>0</v>
      </c>
      <c r="K345" s="58"/>
      <c r="L345" s="58"/>
      <c r="M345" s="97"/>
      <c r="N345" s="2"/>
      <c r="V345" s="34"/>
    </row>
    <row r="346" spans="1:22" ht="24" thickTop="1" thickBot="1" x14ac:dyDescent="0.25">
      <c r="A346" s="501">
        <f>A342+1</f>
        <v>83</v>
      </c>
      <c r="B346" s="45" t="s">
        <v>37</v>
      </c>
      <c r="C346" s="45" t="s">
        <v>39</v>
      </c>
      <c r="D346" s="45" t="s">
        <v>24</v>
      </c>
      <c r="E346" s="505" t="s">
        <v>41</v>
      </c>
      <c r="F346" s="505"/>
      <c r="G346" s="505" t="s">
        <v>32</v>
      </c>
      <c r="H346" s="506"/>
      <c r="I346" s="51"/>
      <c r="J346" s="27" t="s">
        <v>2</v>
      </c>
      <c r="K346" s="28"/>
      <c r="L346" s="28"/>
      <c r="M346" s="29"/>
      <c r="N346" s="2"/>
      <c r="V346" s="34"/>
    </row>
    <row r="347" spans="1:22" ht="13.5" thickBot="1" x14ac:dyDescent="0.25">
      <c r="A347" s="502"/>
      <c r="B347" s="7"/>
      <c r="C347" s="7"/>
      <c r="D347" s="4"/>
      <c r="E347" s="7"/>
      <c r="F347" s="7"/>
      <c r="G347" s="531"/>
      <c r="H347" s="465"/>
      <c r="I347" s="532"/>
      <c r="J347" s="55" t="s">
        <v>2</v>
      </c>
      <c r="K347" s="55"/>
      <c r="L347" s="55"/>
      <c r="M347" s="100"/>
      <c r="N347" s="2"/>
      <c r="V347" s="34">
        <f>G347</f>
        <v>0</v>
      </c>
    </row>
    <row r="348" spans="1:22" ht="23.25" thickBot="1" x14ac:dyDescent="0.25">
      <c r="A348" s="502"/>
      <c r="B348" s="37" t="s">
        <v>38</v>
      </c>
      <c r="C348" s="37" t="s">
        <v>40</v>
      </c>
      <c r="D348" s="37" t="s">
        <v>23</v>
      </c>
      <c r="E348" s="510" t="s">
        <v>42</v>
      </c>
      <c r="F348" s="510"/>
      <c r="G348" s="511"/>
      <c r="H348" s="512"/>
      <c r="I348" s="513"/>
      <c r="J348" s="57" t="s">
        <v>1</v>
      </c>
      <c r="K348" s="58"/>
      <c r="L348" s="58"/>
      <c r="M348" s="97"/>
      <c r="N348" s="2"/>
      <c r="V348" s="34"/>
    </row>
    <row r="349" spans="1:22" ht="13.5" thickBot="1" x14ac:dyDescent="0.25">
      <c r="A349" s="503"/>
      <c r="B349" s="7"/>
      <c r="C349" s="7"/>
      <c r="D349" s="64"/>
      <c r="E349" s="49" t="s">
        <v>4</v>
      </c>
      <c r="F349" s="50"/>
      <c r="G349" s="514"/>
      <c r="H349" s="515"/>
      <c r="I349" s="516"/>
      <c r="J349" s="57" t="s">
        <v>0</v>
      </c>
      <c r="K349" s="58"/>
      <c r="L349" s="58"/>
      <c r="M349" s="97"/>
      <c r="N349" s="2"/>
      <c r="V349" s="34"/>
    </row>
    <row r="350" spans="1:22" ht="24" thickTop="1" thickBot="1" x14ac:dyDescent="0.25">
      <c r="A350" s="501">
        <f>A346+1</f>
        <v>84</v>
      </c>
      <c r="B350" s="45" t="s">
        <v>37</v>
      </c>
      <c r="C350" s="45" t="s">
        <v>39</v>
      </c>
      <c r="D350" s="45" t="s">
        <v>24</v>
      </c>
      <c r="E350" s="505" t="s">
        <v>41</v>
      </c>
      <c r="F350" s="505"/>
      <c r="G350" s="505" t="s">
        <v>32</v>
      </c>
      <c r="H350" s="506"/>
      <c r="I350" s="51"/>
      <c r="J350" s="27" t="s">
        <v>2</v>
      </c>
      <c r="K350" s="28"/>
      <c r="L350" s="28"/>
      <c r="M350" s="29"/>
      <c r="N350" s="2"/>
      <c r="V350" s="34"/>
    </row>
    <row r="351" spans="1:22" ht="13.5" thickBot="1" x14ac:dyDescent="0.25">
      <c r="A351" s="502"/>
      <c r="B351" s="7"/>
      <c r="C351" s="7"/>
      <c r="D351" s="4"/>
      <c r="E351" s="7"/>
      <c r="F351" s="7"/>
      <c r="G351" s="531"/>
      <c r="H351" s="465"/>
      <c r="I351" s="532"/>
      <c r="J351" s="55" t="s">
        <v>2</v>
      </c>
      <c r="K351" s="55"/>
      <c r="L351" s="55"/>
      <c r="M351" s="100"/>
      <c r="N351" s="2"/>
      <c r="V351" s="34">
        <f>G351</f>
        <v>0</v>
      </c>
    </row>
    <row r="352" spans="1:22" ht="23.25" thickBot="1" x14ac:dyDescent="0.25">
      <c r="A352" s="502"/>
      <c r="B352" s="37" t="s">
        <v>38</v>
      </c>
      <c r="C352" s="37" t="s">
        <v>40</v>
      </c>
      <c r="D352" s="37" t="s">
        <v>23</v>
      </c>
      <c r="E352" s="510" t="s">
        <v>42</v>
      </c>
      <c r="F352" s="510"/>
      <c r="G352" s="511"/>
      <c r="H352" s="512"/>
      <c r="I352" s="513"/>
      <c r="J352" s="57" t="s">
        <v>1</v>
      </c>
      <c r="K352" s="58"/>
      <c r="L352" s="58"/>
      <c r="M352" s="97"/>
      <c r="N352" s="2"/>
      <c r="V352" s="34"/>
    </row>
    <row r="353" spans="1:22" ht="13.5" thickBot="1" x14ac:dyDescent="0.25">
      <c r="A353" s="503"/>
      <c r="B353" s="7"/>
      <c r="C353" s="7"/>
      <c r="D353" s="64"/>
      <c r="E353" s="49" t="s">
        <v>4</v>
      </c>
      <c r="F353" s="50"/>
      <c r="G353" s="514"/>
      <c r="H353" s="515"/>
      <c r="I353" s="516"/>
      <c r="J353" s="57" t="s">
        <v>0</v>
      </c>
      <c r="K353" s="58"/>
      <c r="L353" s="58"/>
      <c r="M353" s="97"/>
      <c r="N353" s="2"/>
      <c r="V353" s="34"/>
    </row>
    <row r="354" spans="1:22" ht="24" thickTop="1" thickBot="1" x14ac:dyDescent="0.25">
      <c r="A354" s="501">
        <f>A350+1</f>
        <v>85</v>
      </c>
      <c r="B354" s="45" t="s">
        <v>37</v>
      </c>
      <c r="C354" s="45" t="s">
        <v>39</v>
      </c>
      <c r="D354" s="45" t="s">
        <v>24</v>
      </c>
      <c r="E354" s="505" t="s">
        <v>41</v>
      </c>
      <c r="F354" s="505"/>
      <c r="G354" s="505" t="s">
        <v>32</v>
      </c>
      <c r="H354" s="506"/>
      <c r="I354" s="51"/>
      <c r="J354" s="27" t="s">
        <v>2</v>
      </c>
      <c r="K354" s="28"/>
      <c r="L354" s="28"/>
      <c r="M354" s="29"/>
      <c r="N354" s="2"/>
      <c r="V354" s="34"/>
    </row>
    <row r="355" spans="1:22" ht="13.5" thickBot="1" x14ac:dyDescent="0.25">
      <c r="A355" s="502"/>
      <c r="B355" s="7"/>
      <c r="C355" s="7"/>
      <c r="D355" s="4"/>
      <c r="E355" s="7"/>
      <c r="F355" s="7"/>
      <c r="G355" s="531"/>
      <c r="H355" s="465"/>
      <c r="I355" s="532"/>
      <c r="J355" s="55" t="s">
        <v>2</v>
      </c>
      <c r="K355" s="55"/>
      <c r="L355" s="55"/>
      <c r="M355" s="100"/>
      <c r="N355" s="2"/>
      <c r="V355" s="34">
        <f>G355</f>
        <v>0</v>
      </c>
    </row>
    <row r="356" spans="1:22" ht="23.25" thickBot="1" x14ac:dyDescent="0.25">
      <c r="A356" s="502"/>
      <c r="B356" s="37" t="s">
        <v>38</v>
      </c>
      <c r="C356" s="37" t="s">
        <v>40</v>
      </c>
      <c r="D356" s="37" t="s">
        <v>23</v>
      </c>
      <c r="E356" s="510" t="s">
        <v>42</v>
      </c>
      <c r="F356" s="510"/>
      <c r="G356" s="511"/>
      <c r="H356" s="512"/>
      <c r="I356" s="513"/>
      <c r="J356" s="57" t="s">
        <v>1</v>
      </c>
      <c r="K356" s="58"/>
      <c r="L356" s="58"/>
      <c r="M356" s="97"/>
      <c r="N356" s="2"/>
      <c r="V356" s="34"/>
    </row>
    <row r="357" spans="1:22" ht="13.5" thickBot="1" x14ac:dyDescent="0.25">
      <c r="A357" s="503"/>
      <c r="B357" s="7"/>
      <c r="C357" s="7"/>
      <c r="D357" s="64"/>
      <c r="E357" s="49" t="s">
        <v>4</v>
      </c>
      <c r="F357" s="50"/>
      <c r="G357" s="514"/>
      <c r="H357" s="515"/>
      <c r="I357" s="516"/>
      <c r="J357" s="57" t="s">
        <v>0</v>
      </c>
      <c r="K357" s="58"/>
      <c r="L357" s="58"/>
      <c r="M357" s="97"/>
      <c r="N357" s="2"/>
      <c r="V357" s="34"/>
    </row>
    <row r="358" spans="1:22" ht="24" thickTop="1" thickBot="1" x14ac:dyDescent="0.25">
      <c r="A358" s="501">
        <f>A354+1</f>
        <v>86</v>
      </c>
      <c r="B358" s="45" t="s">
        <v>37</v>
      </c>
      <c r="C358" s="45" t="s">
        <v>39</v>
      </c>
      <c r="D358" s="45" t="s">
        <v>24</v>
      </c>
      <c r="E358" s="505" t="s">
        <v>41</v>
      </c>
      <c r="F358" s="505"/>
      <c r="G358" s="505" t="s">
        <v>32</v>
      </c>
      <c r="H358" s="506"/>
      <c r="I358" s="51"/>
      <c r="J358" s="27" t="s">
        <v>2</v>
      </c>
      <c r="K358" s="28"/>
      <c r="L358" s="28"/>
      <c r="M358" s="29"/>
      <c r="N358" s="2"/>
      <c r="V358" s="34"/>
    </row>
    <row r="359" spans="1:22" ht="13.5" thickBot="1" x14ac:dyDescent="0.25">
      <c r="A359" s="502"/>
      <c r="B359" s="7"/>
      <c r="C359" s="7"/>
      <c r="D359" s="4"/>
      <c r="E359" s="7"/>
      <c r="F359" s="7"/>
      <c r="G359" s="531"/>
      <c r="H359" s="465"/>
      <c r="I359" s="532"/>
      <c r="J359" s="55" t="s">
        <v>2</v>
      </c>
      <c r="K359" s="55"/>
      <c r="L359" s="55"/>
      <c r="M359" s="100"/>
      <c r="N359" s="2"/>
      <c r="V359" s="34">
        <f>G359</f>
        <v>0</v>
      </c>
    </row>
    <row r="360" spans="1:22" ht="23.25" thickBot="1" x14ac:dyDescent="0.25">
      <c r="A360" s="502"/>
      <c r="B360" s="37" t="s">
        <v>38</v>
      </c>
      <c r="C360" s="37" t="s">
        <v>40</v>
      </c>
      <c r="D360" s="37" t="s">
        <v>23</v>
      </c>
      <c r="E360" s="510" t="s">
        <v>42</v>
      </c>
      <c r="F360" s="510"/>
      <c r="G360" s="511"/>
      <c r="H360" s="512"/>
      <c r="I360" s="513"/>
      <c r="J360" s="57" t="s">
        <v>1</v>
      </c>
      <c r="K360" s="58"/>
      <c r="L360" s="58"/>
      <c r="M360" s="97"/>
      <c r="N360" s="2"/>
      <c r="V360" s="34"/>
    </row>
    <row r="361" spans="1:22" ht="13.5" thickBot="1" x14ac:dyDescent="0.25">
      <c r="A361" s="503"/>
      <c r="B361" s="7"/>
      <c r="C361" s="7"/>
      <c r="D361" s="64"/>
      <c r="E361" s="49" t="s">
        <v>4</v>
      </c>
      <c r="F361" s="50"/>
      <c r="G361" s="514"/>
      <c r="H361" s="515"/>
      <c r="I361" s="516"/>
      <c r="J361" s="57" t="s">
        <v>0</v>
      </c>
      <c r="K361" s="58"/>
      <c r="L361" s="58"/>
      <c r="M361" s="97"/>
      <c r="N361" s="2"/>
      <c r="V361" s="34"/>
    </row>
    <row r="362" spans="1:22" ht="24" thickTop="1" thickBot="1" x14ac:dyDescent="0.25">
      <c r="A362" s="501">
        <f>A358+1</f>
        <v>87</v>
      </c>
      <c r="B362" s="45" t="s">
        <v>37</v>
      </c>
      <c r="C362" s="45" t="s">
        <v>39</v>
      </c>
      <c r="D362" s="45" t="s">
        <v>24</v>
      </c>
      <c r="E362" s="505" t="s">
        <v>41</v>
      </c>
      <c r="F362" s="505"/>
      <c r="G362" s="505" t="s">
        <v>32</v>
      </c>
      <c r="H362" s="506"/>
      <c r="I362" s="51"/>
      <c r="J362" s="27" t="s">
        <v>2</v>
      </c>
      <c r="K362" s="28"/>
      <c r="L362" s="28"/>
      <c r="M362" s="29"/>
      <c r="N362" s="2"/>
      <c r="V362" s="34"/>
    </row>
    <row r="363" spans="1:22" ht="13.5" thickBot="1" x14ac:dyDescent="0.25">
      <c r="A363" s="502"/>
      <c r="B363" s="7"/>
      <c r="C363" s="7"/>
      <c r="D363" s="4"/>
      <c r="E363" s="7"/>
      <c r="F363" s="7"/>
      <c r="G363" s="531"/>
      <c r="H363" s="465"/>
      <c r="I363" s="532"/>
      <c r="J363" s="55" t="s">
        <v>2</v>
      </c>
      <c r="K363" s="55"/>
      <c r="L363" s="55"/>
      <c r="M363" s="100"/>
      <c r="N363" s="2"/>
      <c r="V363" s="34">
        <f>G363</f>
        <v>0</v>
      </c>
    </row>
    <row r="364" spans="1:22" ht="23.25" thickBot="1" x14ac:dyDescent="0.25">
      <c r="A364" s="502"/>
      <c r="B364" s="37" t="s">
        <v>38</v>
      </c>
      <c r="C364" s="37" t="s">
        <v>40</v>
      </c>
      <c r="D364" s="37" t="s">
        <v>23</v>
      </c>
      <c r="E364" s="510" t="s">
        <v>42</v>
      </c>
      <c r="F364" s="510"/>
      <c r="G364" s="511"/>
      <c r="H364" s="512"/>
      <c r="I364" s="513"/>
      <c r="J364" s="57" t="s">
        <v>1</v>
      </c>
      <c r="K364" s="58"/>
      <c r="L364" s="58"/>
      <c r="M364" s="97"/>
      <c r="N364" s="2"/>
      <c r="V364" s="34"/>
    </row>
    <row r="365" spans="1:22" ht="13.5" thickBot="1" x14ac:dyDescent="0.25">
      <c r="A365" s="503"/>
      <c r="B365" s="7"/>
      <c r="C365" s="7"/>
      <c r="D365" s="64"/>
      <c r="E365" s="49" t="s">
        <v>4</v>
      </c>
      <c r="F365" s="50"/>
      <c r="G365" s="514"/>
      <c r="H365" s="515"/>
      <c r="I365" s="516"/>
      <c r="J365" s="57" t="s">
        <v>0</v>
      </c>
      <c r="K365" s="58"/>
      <c r="L365" s="58"/>
      <c r="M365" s="97"/>
      <c r="N365" s="2"/>
      <c r="V365" s="34"/>
    </row>
    <row r="366" spans="1:22" ht="24" thickTop="1" thickBot="1" x14ac:dyDescent="0.25">
      <c r="A366" s="501">
        <f>A362+1</f>
        <v>88</v>
      </c>
      <c r="B366" s="45" t="s">
        <v>37</v>
      </c>
      <c r="C366" s="45" t="s">
        <v>39</v>
      </c>
      <c r="D366" s="45" t="s">
        <v>24</v>
      </c>
      <c r="E366" s="505" t="s">
        <v>41</v>
      </c>
      <c r="F366" s="505"/>
      <c r="G366" s="505" t="s">
        <v>32</v>
      </c>
      <c r="H366" s="506"/>
      <c r="I366" s="51"/>
      <c r="J366" s="27" t="s">
        <v>2</v>
      </c>
      <c r="K366" s="28"/>
      <c r="L366" s="28"/>
      <c r="M366" s="29"/>
      <c r="N366" s="2"/>
      <c r="V366" s="34"/>
    </row>
    <row r="367" spans="1:22" ht="13.5" thickBot="1" x14ac:dyDescent="0.25">
      <c r="A367" s="502"/>
      <c r="B367" s="7"/>
      <c r="C367" s="7"/>
      <c r="D367" s="4"/>
      <c r="E367" s="7"/>
      <c r="F367" s="7"/>
      <c r="G367" s="531"/>
      <c r="H367" s="465"/>
      <c r="I367" s="532"/>
      <c r="J367" s="55" t="s">
        <v>2</v>
      </c>
      <c r="K367" s="55"/>
      <c r="L367" s="55"/>
      <c r="M367" s="100"/>
      <c r="N367" s="2"/>
      <c r="V367" s="34">
        <f>G367</f>
        <v>0</v>
      </c>
    </row>
    <row r="368" spans="1:22" ht="23.25" thickBot="1" x14ac:dyDescent="0.25">
      <c r="A368" s="502"/>
      <c r="B368" s="37" t="s">
        <v>38</v>
      </c>
      <c r="C368" s="37" t="s">
        <v>40</v>
      </c>
      <c r="D368" s="37" t="s">
        <v>23</v>
      </c>
      <c r="E368" s="510" t="s">
        <v>42</v>
      </c>
      <c r="F368" s="510"/>
      <c r="G368" s="511"/>
      <c r="H368" s="512"/>
      <c r="I368" s="513"/>
      <c r="J368" s="57" t="s">
        <v>1</v>
      </c>
      <c r="K368" s="58"/>
      <c r="L368" s="58"/>
      <c r="M368" s="97"/>
      <c r="N368" s="2"/>
      <c r="V368" s="34"/>
    </row>
    <row r="369" spans="1:22" ht="13.5" thickBot="1" x14ac:dyDescent="0.25">
      <c r="A369" s="503"/>
      <c r="B369" s="7"/>
      <c r="C369" s="7"/>
      <c r="D369" s="64"/>
      <c r="E369" s="49" t="s">
        <v>4</v>
      </c>
      <c r="F369" s="50"/>
      <c r="G369" s="514"/>
      <c r="H369" s="515"/>
      <c r="I369" s="516"/>
      <c r="J369" s="57" t="s">
        <v>0</v>
      </c>
      <c r="K369" s="58"/>
      <c r="L369" s="58"/>
      <c r="M369" s="97"/>
      <c r="N369" s="2"/>
      <c r="V369" s="34"/>
    </row>
    <row r="370" spans="1:22" ht="24" thickTop="1" thickBot="1" x14ac:dyDescent="0.25">
      <c r="A370" s="501">
        <f>A366+1</f>
        <v>89</v>
      </c>
      <c r="B370" s="45" t="s">
        <v>37</v>
      </c>
      <c r="C370" s="45" t="s">
        <v>39</v>
      </c>
      <c r="D370" s="45" t="s">
        <v>24</v>
      </c>
      <c r="E370" s="505" t="s">
        <v>41</v>
      </c>
      <c r="F370" s="505"/>
      <c r="G370" s="505" t="s">
        <v>32</v>
      </c>
      <c r="H370" s="506"/>
      <c r="I370" s="51"/>
      <c r="J370" s="27" t="s">
        <v>2</v>
      </c>
      <c r="K370" s="28"/>
      <c r="L370" s="28"/>
      <c r="M370" s="29"/>
      <c r="N370" s="2"/>
      <c r="V370" s="34"/>
    </row>
    <row r="371" spans="1:22" ht="13.5" thickBot="1" x14ac:dyDescent="0.25">
      <c r="A371" s="502"/>
      <c r="B371" s="7"/>
      <c r="C371" s="7"/>
      <c r="D371" s="4"/>
      <c r="E371" s="7"/>
      <c r="F371" s="7"/>
      <c r="G371" s="531"/>
      <c r="H371" s="465"/>
      <c r="I371" s="532"/>
      <c r="J371" s="55" t="s">
        <v>2</v>
      </c>
      <c r="K371" s="55"/>
      <c r="L371" s="55"/>
      <c r="M371" s="100"/>
      <c r="N371" s="2"/>
      <c r="V371" s="34">
        <f>G371</f>
        <v>0</v>
      </c>
    </row>
    <row r="372" spans="1:22" ht="23.25" thickBot="1" x14ac:dyDescent="0.25">
      <c r="A372" s="502"/>
      <c r="B372" s="37" t="s">
        <v>38</v>
      </c>
      <c r="C372" s="37" t="s">
        <v>40</v>
      </c>
      <c r="D372" s="37" t="s">
        <v>23</v>
      </c>
      <c r="E372" s="510" t="s">
        <v>42</v>
      </c>
      <c r="F372" s="510"/>
      <c r="G372" s="511"/>
      <c r="H372" s="512"/>
      <c r="I372" s="513"/>
      <c r="J372" s="57" t="s">
        <v>1</v>
      </c>
      <c r="K372" s="58"/>
      <c r="L372" s="58"/>
      <c r="M372" s="97"/>
      <c r="N372" s="2"/>
      <c r="V372" s="34"/>
    </row>
    <row r="373" spans="1:22" ht="13.5" thickBot="1" x14ac:dyDescent="0.25">
      <c r="A373" s="503"/>
      <c r="B373" s="7"/>
      <c r="C373" s="7"/>
      <c r="D373" s="64"/>
      <c r="E373" s="49" t="s">
        <v>4</v>
      </c>
      <c r="F373" s="50"/>
      <c r="G373" s="514"/>
      <c r="H373" s="515"/>
      <c r="I373" s="516"/>
      <c r="J373" s="57" t="s">
        <v>0</v>
      </c>
      <c r="K373" s="58"/>
      <c r="L373" s="58"/>
      <c r="M373" s="97"/>
      <c r="N373" s="2"/>
      <c r="V373" s="34"/>
    </row>
    <row r="374" spans="1:22" ht="24" thickTop="1" thickBot="1" x14ac:dyDescent="0.25">
      <c r="A374" s="501">
        <f>A370+1</f>
        <v>90</v>
      </c>
      <c r="B374" s="45" t="s">
        <v>37</v>
      </c>
      <c r="C374" s="45" t="s">
        <v>39</v>
      </c>
      <c r="D374" s="45" t="s">
        <v>24</v>
      </c>
      <c r="E374" s="505" t="s">
        <v>41</v>
      </c>
      <c r="F374" s="505"/>
      <c r="G374" s="505" t="s">
        <v>32</v>
      </c>
      <c r="H374" s="506"/>
      <c r="I374" s="51"/>
      <c r="J374" s="27" t="s">
        <v>2</v>
      </c>
      <c r="K374" s="28"/>
      <c r="L374" s="28"/>
      <c r="M374" s="29"/>
      <c r="N374" s="2"/>
      <c r="V374" s="34"/>
    </row>
    <row r="375" spans="1:22" ht="13.5" thickBot="1" x14ac:dyDescent="0.25">
      <c r="A375" s="502"/>
      <c r="B375" s="7"/>
      <c r="C375" s="7"/>
      <c r="D375" s="4"/>
      <c r="E375" s="7"/>
      <c r="F375" s="7"/>
      <c r="G375" s="531"/>
      <c r="H375" s="465"/>
      <c r="I375" s="532"/>
      <c r="J375" s="55" t="s">
        <v>2</v>
      </c>
      <c r="K375" s="55"/>
      <c r="L375" s="55"/>
      <c r="M375" s="100"/>
      <c r="N375" s="2"/>
      <c r="V375" s="34">
        <f>G375</f>
        <v>0</v>
      </c>
    </row>
    <row r="376" spans="1:22" ht="23.25" thickBot="1" x14ac:dyDescent="0.25">
      <c r="A376" s="502"/>
      <c r="B376" s="37" t="s">
        <v>38</v>
      </c>
      <c r="C376" s="37" t="s">
        <v>40</v>
      </c>
      <c r="D376" s="37" t="s">
        <v>23</v>
      </c>
      <c r="E376" s="510" t="s">
        <v>42</v>
      </c>
      <c r="F376" s="510"/>
      <c r="G376" s="511"/>
      <c r="H376" s="512"/>
      <c r="I376" s="513"/>
      <c r="J376" s="57" t="s">
        <v>1</v>
      </c>
      <c r="K376" s="58"/>
      <c r="L376" s="58"/>
      <c r="M376" s="97"/>
      <c r="N376" s="2"/>
      <c r="V376" s="34"/>
    </row>
    <row r="377" spans="1:22" ht="13.5" thickBot="1" x14ac:dyDescent="0.25">
      <c r="A377" s="503"/>
      <c r="B377" s="7"/>
      <c r="C377" s="7"/>
      <c r="D377" s="64"/>
      <c r="E377" s="49" t="s">
        <v>4</v>
      </c>
      <c r="F377" s="50"/>
      <c r="G377" s="514"/>
      <c r="H377" s="515"/>
      <c r="I377" s="516"/>
      <c r="J377" s="57" t="s">
        <v>0</v>
      </c>
      <c r="K377" s="58"/>
      <c r="L377" s="58"/>
      <c r="M377" s="97"/>
      <c r="N377" s="2"/>
      <c r="V377" s="34"/>
    </row>
    <row r="378" spans="1:22" ht="24" thickTop="1" thickBot="1" x14ac:dyDescent="0.25">
      <c r="A378" s="501">
        <f>A374+1</f>
        <v>91</v>
      </c>
      <c r="B378" s="45" t="s">
        <v>37</v>
      </c>
      <c r="C378" s="45" t="s">
        <v>39</v>
      </c>
      <c r="D378" s="45" t="s">
        <v>24</v>
      </c>
      <c r="E378" s="505" t="s">
        <v>41</v>
      </c>
      <c r="F378" s="505"/>
      <c r="G378" s="505" t="s">
        <v>32</v>
      </c>
      <c r="H378" s="506"/>
      <c r="I378" s="51"/>
      <c r="J378" s="27" t="s">
        <v>2</v>
      </c>
      <c r="K378" s="28"/>
      <c r="L378" s="28"/>
      <c r="M378" s="29"/>
      <c r="N378" s="2"/>
      <c r="V378" s="34"/>
    </row>
    <row r="379" spans="1:22" ht="13.5" thickBot="1" x14ac:dyDescent="0.25">
      <c r="A379" s="502"/>
      <c r="B379" s="7"/>
      <c r="C379" s="7"/>
      <c r="D379" s="4"/>
      <c r="E379" s="7"/>
      <c r="F379" s="7"/>
      <c r="G379" s="531"/>
      <c r="H379" s="465"/>
      <c r="I379" s="532"/>
      <c r="J379" s="55" t="s">
        <v>2</v>
      </c>
      <c r="K379" s="55"/>
      <c r="L379" s="55"/>
      <c r="M379" s="100"/>
      <c r="N379" s="2"/>
      <c r="V379" s="34">
        <f>G379</f>
        <v>0</v>
      </c>
    </row>
    <row r="380" spans="1:22" ht="23.25" thickBot="1" x14ac:dyDescent="0.25">
      <c r="A380" s="502"/>
      <c r="B380" s="37" t="s">
        <v>38</v>
      </c>
      <c r="C380" s="37" t="s">
        <v>40</v>
      </c>
      <c r="D380" s="37" t="s">
        <v>23</v>
      </c>
      <c r="E380" s="510" t="s">
        <v>42</v>
      </c>
      <c r="F380" s="510"/>
      <c r="G380" s="511"/>
      <c r="H380" s="512"/>
      <c r="I380" s="513"/>
      <c r="J380" s="57" t="s">
        <v>1</v>
      </c>
      <c r="K380" s="58"/>
      <c r="L380" s="58"/>
      <c r="M380" s="97"/>
      <c r="N380" s="2"/>
      <c r="V380" s="34"/>
    </row>
    <row r="381" spans="1:22" ht="13.5" thickBot="1" x14ac:dyDescent="0.25">
      <c r="A381" s="503"/>
      <c r="B381" s="7"/>
      <c r="C381" s="7"/>
      <c r="D381" s="64"/>
      <c r="E381" s="49" t="s">
        <v>4</v>
      </c>
      <c r="F381" s="50"/>
      <c r="G381" s="514"/>
      <c r="H381" s="515"/>
      <c r="I381" s="516"/>
      <c r="J381" s="57" t="s">
        <v>0</v>
      </c>
      <c r="K381" s="58"/>
      <c r="L381" s="58"/>
      <c r="M381" s="97"/>
      <c r="N381" s="2"/>
      <c r="V381" s="34"/>
    </row>
    <row r="382" spans="1:22" ht="24" thickTop="1" thickBot="1" x14ac:dyDescent="0.25">
      <c r="A382" s="501">
        <f>A378+1</f>
        <v>92</v>
      </c>
      <c r="B382" s="45" t="s">
        <v>37</v>
      </c>
      <c r="C382" s="45" t="s">
        <v>39</v>
      </c>
      <c r="D382" s="45" t="s">
        <v>24</v>
      </c>
      <c r="E382" s="505" t="s">
        <v>41</v>
      </c>
      <c r="F382" s="505"/>
      <c r="G382" s="505" t="s">
        <v>32</v>
      </c>
      <c r="H382" s="506"/>
      <c r="I382" s="51"/>
      <c r="J382" s="27" t="s">
        <v>2</v>
      </c>
      <c r="K382" s="28"/>
      <c r="L382" s="28"/>
      <c r="M382" s="29"/>
      <c r="N382" s="2"/>
      <c r="V382" s="34"/>
    </row>
    <row r="383" spans="1:22" ht="13.5" thickBot="1" x14ac:dyDescent="0.25">
      <c r="A383" s="502"/>
      <c r="B383" s="7"/>
      <c r="C383" s="7"/>
      <c r="D383" s="4"/>
      <c r="E383" s="7"/>
      <c r="F383" s="7"/>
      <c r="G383" s="531"/>
      <c r="H383" s="465"/>
      <c r="I383" s="532"/>
      <c r="J383" s="55" t="s">
        <v>2</v>
      </c>
      <c r="K383" s="55"/>
      <c r="L383" s="55"/>
      <c r="M383" s="100"/>
      <c r="N383" s="2"/>
      <c r="V383" s="34">
        <f>G383</f>
        <v>0</v>
      </c>
    </row>
    <row r="384" spans="1:22" ht="23.25" thickBot="1" x14ac:dyDescent="0.25">
      <c r="A384" s="502"/>
      <c r="B384" s="37" t="s">
        <v>38</v>
      </c>
      <c r="C384" s="37" t="s">
        <v>40</v>
      </c>
      <c r="D384" s="37" t="s">
        <v>23</v>
      </c>
      <c r="E384" s="510" t="s">
        <v>42</v>
      </c>
      <c r="F384" s="510"/>
      <c r="G384" s="511"/>
      <c r="H384" s="512"/>
      <c r="I384" s="513"/>
      <c r="J384" s="57" t="s">
        <v>1</v>
      </c>
      <c r="K384" s="58"/>
      <c r="L384" s="58"/>
      <c r="M384" s="97"/>
      <c r="N384" s="2"/>
      <c r="V384" s="34"/>
    </row>
    <row r="385" spans="1:22" ht="13.5" thickBot="1" x14ac:dyDescent="0.25">
      <c r="A385" s="503"/>
      <c r="B385" s="7"/>
      <c r="C385" s="7"/>
      <c r="D385" s="64"/>
      <c r="E385" s="49" t="s">
        <v>4</v>
      </c>
      <c r="F385" s="50"/>
      <c r="G385" s="514"/>
      <c r="H385" s="515"/>
      <c r="I385" s="516"/>
      <c r="J385" s="57" t="s">
        <v>0</v>
      </c>
      <c r="K385" s="58"/>
      <c r="L385" s="58"/>
      <c r="M385" s="97"/>
      <c r="N385" s="2"/>
      <c r="V385" s="34"/>
    </row>
    <row r="386" spans="1:22" ht="24" thickTop="1" thickBot="1" x14ac:dyDescent="0.25">
      <c r="A386" s="501">
        <f>A382+1</f>
        <v>93</v>
      </c>
      <c r="B386" s="45" t="s">
        <v>37</v>
      </c>
      <c r="C386" s="45" t="s">
        <v>39</v>
      </c>
      <c r="D386" s="45" t="s">
        <v>24</v>
      </c>
      <c r="E386" s="505" t="s">
        <v>41</v>
      </c>
      <c r="F386" s="505"/>
      <c r="G386" s="505" t="s">
        <v>32</v>
      </c>
      <c r="H386" s="506"/>
      <c r="I386" s="51"/>
      <c r="J386" s="27" t="s">
        <v>2</v>
      </c>
      <c r="K386" s="28"/>
      <c r="L386" s="28"/>
      <c r="M386" s="29"/>
      <c r="N386" s="2"/>
      <c r="V386" s="34"/>
    </row>
    <row r="387" spans="1:22" ht="13.5" thickBot="1" x14ac:dyDescent="0.25">
      <c r="A387" s="502"/>
      <c r="B387" s="7"/>
      <c r="C387" s="7"/>
      <c r="D387" s="4"/>
      <c r="E387" s="7"/>
      <c r="F387" s="7"/>
      <c r="G387" s="531"/>
      <c r="H387" s="465"/>
      <c r="I387" s="532"/>
      <c r="J387" s="55" t="s">
        <v>2</v>
      </c>
      <c r="K387" s="55"/>
      <c r="L387" s="55"/>
      <c r="M387" s="100"/>
      <c r="N387" s="2"/>
      <c r="V387" s="34">
        <f>G387</f>
        <v>0</v>
      </c>
    </row>
    <row r="388" spans="1:22" ht="23.25" thickBot="1" x14ac:dyDescent="0.25">
      <c r="A388" s="502"/>
      <c r="B388" s="37" t="s">
        <v>38</v>
      </c>
      <c r="C388" s="37" t="s">
        <v>40</v>
      </c>
      <c r="D388" s="37" t="s">
        <v>23</v>
      </c>
      <c r="E388" s="510" t="s">
        <v>42</v>
      </c>
      <c r="F388" s="510"/>
      <c r="G388" s="511"/>
      <c r="H388" s="512"/>
      <c r="I388" s="513"/>
      <c r="J388" s="57" t="s">
        <v>1</v>
      </c>
      <c r="K388" s="58"/>
      <c r="L388" s="58"/>
      <c r="M388" s="97"/>
      <c r="N388" s="2"/>
      <c r="V388" s="34"/>
    </row>
    <row r="389" spans="1:22" ht="13.5" thickBot="1" x14ac:dyDescent="0.25">
      <c r="A389" s="503"/>
      <c r="B389" s="7"/>
      <c r="C389" s="7"/>
      <c r="D389" s="64"/>
      <c r="E389" s="49" t="s">
        <v>4</v>
      </c>
      <c r="F389" s="50"/>
      <c r="G389" s="514"/>
      <c r="H389" s="515"/>
      <c r="I389" s="516"/>
      <c r="J389" s="57" t="s">
        <v>0</v>
      </c>
      <c r="K389" s="58"/>
      <c r="L389" s="58"/>
      <c r="M389" s="97"/>
      <c r="N389" s="2"/>
      <c r="V389" s="34"/>
    </row>
    <row r="390" spans="1:22" ht="24" thickTop="1" thickBot="1" x14ac:dyDescent="0.25">
      <c r="A390" s="501">
        <f>A386+1</f>
        <v>94</v>
      </c>
      <c r="B390" s="45" t="s">
        <v>37</v>
      </c>
      <c r="C390" s="45" t="s">
        <v>39</v>
      </c>
      <c r="D390" s="45" t="s">
        <v>24</v>
      </c>
      <c r="E390" s="505" t="s">
        <v>41</v>
      </c>
      <c r="F390" s="505"/>
      <c r="G390" s="505" t="s">
        <v>32</v>
      </c>
      <c r="H390" s="506"/>
      <c r="I390" s="51"/>
      <c r="J390" s="27" t="s">
        <v>2</v>
      </c>
      <c r="K390" s="28"/>
      <c r="L390" s="28"/>
      <c r="M390" s="29"/>
      <c r="N390" s="2"/>
      <c r="V390" s="34"/>
    </row>
    <row r="391" spans="1:22" ht="13.5" thickBot="1" x14ac:dyDescent="0.25">
      <c r="A391" s="502"/>
      <c r="B391" s="7"/>
      <c r="C391" s="7"/>
      <c r="D391" s="4"/>
      <c r="E391" s="7"/>
      <c r="F391" s="7"/>
      <c r="G391" s="531"/>
      <c r="H391" s="465"/>
      <c r="I391" s="532"/>
      <c r="J391" s="55" t="s">
        <v>2</v>
      </c>
      <c r="K391" s="55"/>
      <c r="L391" s="55"/>
      <c r="M391" s="100"/>
      <c r="N391" s="2"/>
      <c r="V391" s="34">
        <f>G391</f>
        <v>0</v>
      </c>
    </row>
    <row r="392" spans="1:22" ht="23.25" thickBot="1" x14ac:dyDescent="0.25">
      <c r="A392" s="502"/>
      <c r="B392" s="37" t="s">
        <v>38</v>
      </c>
      <c r="C392" s="37" t="s">
        <v>40</v>
      </c>
      <c r="D392" s="37" t="s">
        <v>23</v>
      </c>
      <c r="E392" s="510" t="s">
        <v>42</v>
      </c>
      <c r="F392" s="510"/>
      <c r="G392" s="511"/>
      <c r="H392" s="512"/>
      <c r="I392" s="513"/>
      <c r="J392" s="57" t="s">
        <v>1</v>
      </c>
      <c r="K392" s="58"/>
      <c r="L392" s="58"/>
      <c r="M392" s="97"/>
      <c r="N392" s="2"/>
      <c r="V392" s="34"/>
    </row>
    <row r="393" spans="1:22" ht="13.5" thickBot="1" x14ac:dyDescent="0.25">
      <c r="A393" s="503"/>
      <c r="B393" s="7"/>
      <c r="C393" s="7"/>
      <c r="D393" s="64"/>
      <c r="E393" s="49" t="s">
        <v>4</v>
      </c>
      <c r="F393" s="50"/>
      <c r="G393" s="514"/>
      <c r="H393" s="515"/>
      <c r="I393" s="516"/>
      <c r="J393" s="57" t="s">
        <v>0</v>
      </c>
      <c r="K393" s="58"/>
      <c r="L393" s="58"/>
      <c r="M393" s="97"/>
      <c r="N393" s="2"/>
      <c r="V393" s="34"/>
    </row>
    <row r="394" spans="1:22" ht="24" thickTop="1" thickBot="1" x14ac:dyDescent="0.25">
      <c r="A394" s="501">
        <f>A390+1</f>
        <v>95</v>
      </c>
      <c r="B394" s="45" t="s">
        <v>37</v>
      </c>
      <c r="C394" s="45" t="s">
        <v>39</v>
      </c>
      <c r="D394" s="45" t="s">
        <v>24</v>
      </c>
      <c r="E394" s="505" t="s">
        <v>41</v>
      </c>
      <c r="F394" s="505"/>
      <c r="G394" s="505" t="s">
        <v>32</v>
      </c>
      <c r="H394" s="506"/>
      <c r="I394" s="51"/>
      <c r="J394" s="27" t="s">
        <v>2</v>
      </c>
      <c r="K394" s="28"/>
      <c r="L394" s="28"/>
      <c r="M394" s="29"/>
      <c r="N394" s="2"/>
      <c r="V394" s="34"/>
    </row>
    <row r="395" spans="1:22" ht="13.5" thickBot="1" x14ac:dyDescent="0.25">
      <c r="A395" s="502"/>
      <c r="B395" s="7"/>
      <c r="C395" s="7"/>
      <c r="D395" s="4"/>
      <c r="E395" s="7"/>
      <c r="F395" s="7"/>
      <c r="G395" s="531"/>
      <c r="H395" s="465"/>
      <c r="I395" s="532"/>
      <c r="J395" s="55" t="s">
        <v>2</v>
      </c>
      <c r="K395" s="55"/>
      <c r="L395" s="55"/>
      <c r="M395" s="100"/>
      <c r="N395" s="2"/>
      <c r="V395" s="34">
        <f>G395</f>
        <v>0</v>
      </c>
    </row>
    <row r="396" spans="1:22" ht="23.25" thickBot="1" x14ac:dyDescent="0.25">
      <c r="A396" s="502"/>
      <c r="B396" s="37" t="s">
        <v>38</v>
      </c>
      <c r="C396" s="37" t="s">
        <v>40</v>
      </c>
      <c r="D396" s="37" t="s">
        <v>23</v>
      </c>
      <c r="E396" s="510" t="s">
        <v>42</v>
      </c>
      <c r="F396" s="510"/>
      <c r="G396" s="511"/>
      <c r="H396" s="512"/>
      <c r="I396" s="513"/>
      <c r="J396" s="57" t="s">
        <v>1</v>
      </c>
      <c r="K396" s="58"/>
      <c r="L396" s="58"/>
      <c r="M396" s="97"/>
      <c r="N396" s="2"/>
      <c r="V396" s="34"/>
    </row>
    <row r="397" spans="1:22" ht="13.5" thickBot="1" x14ac:dyDescent="0.25">
      <c r="A397" s="503"/>
      <c r="B397" s="7"/>
      <c r="C397" s="7"/>
      <c r="D397" s="64"/>
      <c r="E397" s="49" t="s">
        <v>4</v>
      </c>
      <c r="F397" s="50"/>
      <c r="G397" s="514"/>
      <c r="H397" s="515"/>
      <c r="I397" s="516"/>
      <c r="J397" s="57" t="s">
        <v>0</v>
      </c>
      <c r="K397" s="58"/>
      <c r="L397" s="58"/>
      <c r="M397" s="97"/>
      <c r="N397" s="2"/>
      <c r="V397" s="34"/>
    </row>
    <row r="398" spans="1:22" ht="24" thickTop="1" thickBot="1" x14ac:dyDescent="0.25">
      <c r="A398" s="501">
        <f>A394+1</f>
        <v>96</v>
      </c>
      <c r="B398" s="45" t="s">
        <v>37</v>
      </c>
      <c r="C398" s="45" t="s">
        <v>39</v>
      </c>
      <c r="D398" s="45" t="s">
        <v>24</v>
      </c>
      <c r="E398" s="505" t="s">
        <v>41</v>
      </c>
      <c r="F398" s="505"/>
      <c r="G398" s="505" t="s">
        <v>32</v>
      </c>
      <c r="H398" s="506"/>
      <c r="I398" s="51"/>
      <c r="J398" s="27" t="s">
        <v>2</v>
      </c>
      <c r="K398" s="28"/>
      <c r="L398" s="28"/>
      <c r="M398" s="29"/>
      <c r="N398" s="2"/>
      <c r="V398" s="34"/>
    </row>
    <row r="399" spans="1:22" ht="13.5" thickBot="1" x14ac:dyDescent="0.25">
      <c r="A399" s="502"/>
      <c r="B399" s="7"/>
      <c r="C399" s="7"/>
      <c r="D399" s="4"/>
      <c r="E399" s="7"/>
      <c r="F399" s="7"/>
      <c r="G399" s="531"/>
      <c r="H399" s="465"/>
      <c r="I399" s="532"/>
      <c r="J399" s="55" t="s">
        <v>2</v>
      </c>
      <c r="K399" s="55"/>
      <c r="L399" s="55"/>
      <c r="M399" s="100"/>
      <c r="N399" s="2"/>
      <c r="V399" s="34">
        <f>G399</f>
        <v>0</v>
      </c>
    </row>
    <row r="400" spans="1:22" ht="23.25" thickBot="1" x14ac:dyDescent="0.25">
      <c r="A400" s="502"/>
      <c r="B400" s="37" t="s">
        <v>38</v>
      </c>
      <c r="C400" s="37" t="s">
        <v>40</v>
      </c>
      <c r="D400" s="37" t="s">
        <v>23</v>
      </c>
      <c r="E400" s="510" t="s">
        <v>42</v>
      </c>
      <c r="F400" s="510"/>
      <c r="G400" s="511"/>
      <c r="H400" s="512"/>
      <c r="I400" s="513"/>
      <c r="J400" s="57" t="s">
        <v>1</v>
      </c>
      <c r="K400" s="58"/>
      <c r="L400" s="58"/>
      <c r="M400" s="97"/>
      <c r="N400" s="2"/>
      <c r="V400" s="34"/>
    </row>
    <row r="401" spans="1:22" ht="13.5" thickBot="1" x14ac:dyDescent="0.25">
      <c r="A401" s="503"/>
      <c r="B401" s="7"/>
      <c r="C401" s="7"/>
      <c r="D401" s="64"/>
      <c r="E401" s="49" t="s">
        <v>4</v>
      </c>
      <c r="F401" s="50"/>
      <c r="G401" s="514"/>
      <c r="H401" s="515"/>
      <c r="I401" s="516"/>
      <c r="J401" s="57" t="s">
        <v>0</v>
      </c>
      <c r="K401" s="58"/>
      <c r="L401" s="58"/>
      <c r="M401" s="97"/>
      <c r="N401" s="2"/>
      <c r="V401" s="34"/>
    </row>
    <row r="402" spans="1:22" ht="24" thickTop="1" thickBot="1" x14ac:dyDescent="0.25">
      <c r="A402" s="501">
        <f>A398+1</f>
        <v>97</v>
      </c>
      <c r="B402" s="45" t="s">
        <v>37</v>
      </c>
      <c r="C402" s="45" t="s">
        <v>39</v>
      </c>
      <c r="D402" s="45" t="s">
        <v>24</v>
      </c>
      <c r="E402" s="505" t="s">
        <v>41</v>
      </c>
      <c r="F402" s="505"/>
      <c r="G402" s="505" t="s">
        <v>32</v>
      </c>
      <c r="H402" s="506"/>
      <c r="I402" s="51"/>
      <c r="J402" s="27" t="s">
        <v>2</v>
      </c>
      <c r="K402" s="28"/>
      <c r="L402" s="28"/>
      <c r="M402" s="29"/>
      <c r="N402" s="2"/>
      <c r="V402" s="34"/>
    </row>
    <row r="403" spans="1:22" ht="13.5" thickBot="1" x14ac:dyDescent="0.25">
      <c r="A403" s="502"/>
      <c r="B403" s="7"/>
      <c r="C403" s="7"/>
      <c r="D403" s="4"/>
      <c r="E403" s="7"/>
      <c r="F403" s="7"/>
      <c r="G403" s="531"/>
      <c r="H403" s="465"/>
      <c r="I403" s="532"/>
      <c r="J403" s="55" t="s">
        <v>2</v>
      </c>
      <c r="K403" s="55"/>
      <c r="L403" s="55"/>
      <c r="M403" s="100"/>
      <c r="N403" s="2"/>
      <c r="V403" s="34">
        <f>G403</f>
        <v>0</v>
      </c>
    </row>
    <row r="404" spans="1:22" ht="23.25" thickBot="1" x14ac:dyDescent="0.25">
      <c r="A404" s="502"/>
      <c r="B404" s="37" t="s">
        <v>38</v>
      </c>
      <c r="C404" s="37" t="s">
        <v>40</v>
      </c>
      <c r="D404" s="37" t="s">
        <v>23</v>
      </c>
      <c r="E404" s="510" t="s">
        <v>42</v>
      </c>
      <c r="F404" s="510"/>
      <c r="G404" s="511"/>
      <c r="H404" s="512"/>
      <c r="I404" s="513"/>
      <c r="J404" s="57" t="s">
        <v>1</v>
      </c>
      <c r="K404" s="58"/>
      <c r="L404" s="58"/>
      <c r="M404" s="97"/>
      <c r="N404" s="2"/>
      <c r="V404" s="34"/>
    </row>
    <row r="405" spans="1:22" ht="13.5" thickBot="1" x14ac:dyDescent="0.25">
      <c r="A405" s="503"/>
      <c r="B405" s="7"/>
      <c r="C405" s="7"/>
      <c r="D405" s="64"/>
      <c r="E405" s="49" t="s">
        <v>4</v>
      </c>
      <c r="F405" s="50"/>
      <c r="G405" s="514"/>
      <c r="H405" s="515"/>
      <c r="I405" s="516"/>
      <c r="J405" s="57" t="s">
        <v>0</v>
      </c>
      <c r="K405" s="58"/>
      <c r="L405" s="58"/>
      <c r="M405" s="97"/>
      <c r="N405" s="2"/>
      <c r="V405" s="34"/>
    </row>
    <row r="406" spans="1:22" ht="24" thickTop="1" thickBot="1" x14ac:dyDescent="0.25">
      <c r="A406" s="501">
        <f>A402+1</f>
        <v>98</v>
      </c>
      <c r="B406" s="45" t="s">
        <v>37</v>
      </c>
      <c r="C406" s="45" t="s">
        <v>39</v>
      </c>
      <c r="D406" s="45" t="s">
        <v>24</v>
      </c>
      <c r="E406" s="505" t="s">
        <v>41</v>
      </c>
      <c r="F406" s="505"/>
      <c r="G406" s="505" t="s">
        <v>32</v>
      </c>
      <c r="H406" s="506"/>
      <c r="I406" s="51"/>
      <c r="J406" s="27" t="s">
        <v>2</v>
      </c>
      <c r="K406" s="28"/>
      <c r="L406" s="28"/>
      <c r="M406" s="29"/>
      <c r="N406" s="2"/>
      <c r="V406" s="34"/>
    </row>
    <row r="407" spans="1:22" ht="13.5" thickBot="1" x14ac:dyDescent="0.25">
      <c r="A407" s="502"/>
      <c r="B407" s="7"/>
      <c r="C407" s="7"/>
      <c r="D407" s="4"/>
      <c r="E407" s="7"/>
      <c r="F407" s="7"/>
      <c r="G407" s="531"/>
      <c r="H407" s="465"/>
      <c r="I407" s="532"/>
      <c r="J407" s="55" t="s">
        <v>2</v>
      </c>
      <c r="K407" s="55"/>
      <c r="L407" s="55"/>
      <c r="M407" s="100"/>
      <c r="N407" s="2"/>
      <c r="V407" s="34">
        <f>G407</f>
        <v>0</v>
      </c>
    </row>
    <row r="408" spans="1:22" ht="23.25" thickBot="1" x14ac:dyDescent="0.25">
      <c r="A408" s="502"/>
      <c r="B408" s="37" t="s">
        <v>38</v>
      </c>
      <c r="C408" s="37" t="s">
        <v>40</v>
      </c>
      <c r="D408" s="37" t="s">
        <v>23</v>
      </c>
      <c r="E408" s="510" t="s">
        <v>42</v>
      </c>
      <c r="F408" s="510"/>
      <c r="G408" s="511"/>
      <c r="H408" s="512"/>
      <c r="I408" s="513"/>
      <c r="J408" s="57" t="s">
        <v>1</v>
      </c>
      <c r="K408" s="58"/>
      <c r="L408" s="58"/>
      <c r="M408" s="97"/>
      <c r="N408" s="2"/>
      <c r="V408" s="34"/>
    </row>
    <row r="409" spans="1:22" ht="13.5" thickBot="1" x14ac:dyDescent="0.25">
      <c r="A409" s="503"/>
      <c r="B409" s="7"/>
      <c r="C409" s="7"/>
      <c r="D409" s="64"/>
      <c r="E409" s="49" t="s">
        <v>4</v>
      </c>
      <c r="F409" s="50"/>
      <c r="G409" s="514"/>
      <c r="H409" s="515"/>
      <c r="I409" s="516"/>
      <c r="J409" s="57" t="s">
        <v>0</v>
      </c>
      <c r="K409" s="58"/>
      <c r="L409" s="58"/>
      <c r="M409" s="97"/>
      <c r="N409" s="2"/>
      <c r="V409" s="34"/>
    </row>
    <row r="410" spans="1:22" ht="24" thickTop="1" thickBot="1" x14ac:dyDescent="0.25">
      <c r="A410" s="501">
        <f>A406+1</f>
        <v>99</v>
      </c>
      <c r="B410" s="45" t="s">
        <v>37</v>
      </c>
      <c r="C410" s="45" t="s">
        <v>39</v>
      </c>
      <c r="D410" s="45" t="s">
        <v>24</v>
      </c>
      <c r="E410" s="505" t="s">
        <v>41</v>
      </c>
      <c r="F410" s="505"/>
      <c r="G410" s="505" t="s">
        <v>32</v>
      </c>
      <c r="H410" s="506"/>
      <c r="I410" s="51"/>
      <c r="J410" s="27" t="s">
        <v>2</v>
      </c>
      <c r="K410" s="28"/>
      <c r="L410" s="28"/>
      <c r="M410" s="29"/>
      <c r="N410" s="2"/>
      <c r="V410" s="34"/>
    </row>
    <row r="411" spans="1:22" ht="13.5" thickBot="1" x14ac:dyDescent="0.25">
      <c r="A411" s="502"/>
      <c r="B411" s="7"/>
      <c r="C411" s="7"/>
      <c r="D411" s="4"/>
      <c r="E411" s="7"/>
      <c r="F411" s="7"/>
      <c r="G411" s="531"/>
      <c r="H411" s="465"/>
      <c r="I411" s="532"/>
      <c r="J411" s="55" t="s">
        <v>2</v>
      </c>
      <c r="K411" s="55"/>
      <c r="L411" s="55"/>
      <c r="M411" s="100"/>
      <c r="N411" s="2"/>
      <c r="V411" s="34">
        <f>G411</f>
        <v>0</v>
      </c>
    </row>
    <row r="412" spans="1:22" ht="23.25" thickBot="1" x14ac:dyDescent="0.25">
      <c r="A412" s="502"/>
      <c r="B412" s="37" t="s">
        <v>38</v>
      </c>
      <c r="C412" s="37" t="s">
        <v>40</v>
      </c>
      <c r="D412" s="37" t="s">
        <v>23</v>
      </c>
      <c r="E412" s="510" t="s">
        <v>42</v>
      </c>
      <c r="F412" s="510"/>
      <c r="G412" s="511"/>
      <c r="H412" s="512"/>
      <c r="I412" s="513"/>
      <c r="J412" s="57" t="s">
        <v>1</v>
      </c>
      <c r="K412" s="58"/>
      <c r="L412" s="58"/>
      <c r="M412" s="97"/>
      <c r="N412" s="2"/>
      <c r="V412" s="34"/>
    </row>
    <row r="413" spans="1:22" ht="13.5" thickBot="1" x14ac:dyDescent="0.25">
      <c r="A413" s="503"/>
      <c r="B413" s="7"/>
      <c r="C413" s="7"/>
      <c r="D413" s="64"/>
      <c r="E413" s="49" t="s">
        <v>4</v>
      </c>
      <c r="F413" s="50"/>
      <c r="G413" s="514"/>
      <c r="H413" s="515"/>
      <c r="I413" s="516"/>
      <c r="J413" s="57" t="s">
        <v>0</v>
      </c>
      <c r="K413" s="58"/>
      <c r="L413" s="58"/>
      <c r="M413" s="97"/>
      <c r="N413" s="2"/>
      <c r="V413" s="34"/>
    </row>
    <row r="414" spans="1:22" ht="24" thickTop="1" thickBot="1" x14ac:dyDescent="0.25">
      <c r="A414" s="501">
        <f>A410+1</f>
        <v>100</v>
      </c>
      <c r="B414" s="45" t="s">
        <v>37</v>
      </c>
      <c r="C414" s="45" t="s">
        <v>39</v>
      </c>
      <c r="D414" s="45" t="s">
        <v>24</v>
      </c>
      <c r="E414" s="505" t="s">
        <v>41</v>
      </c>
      <c r="F414" s="505"/>
      <c r="G414" s="505" t="s">
        <v>32</v>
      </c>
      <c r="H414" s="506"/>
      <c r="I414" s="51"/>
      <c r="J414" s="27" t="s">
        <v>2</v>
      </c>
      <c r="K414" s="28"/>
      <c r="L414" s="28"/>
      <c r="M414" s="29"/>
      <c r="N414" s="2"/>
      <c r="V414" s="34"/>
    </row>
    <row r="415" spans="1:22" ht="13.5" thickBot="1" x14ac:dyDescent="0.25">
      <c r="A415" s="502"/>
      <c r="B415" s="7"/>
      <c r="C415" s="7"/>
      <c r="D415" s="4"/>
      <c r="E415" s="7"/>
      <c r="F415" s="7"/>
      <c r="G415" s="531"/>
      <c r="H415" s="465"/>
      <c r="I415" s="532"/>
      <c r="J415" s="55" t="s">
        <v>2</v>
      </c>
      <c r="K415" s="55"/>
      <c r="L415" s="55"/>
      <c r="M415" s="100"/>
      <c r="N415" s="2"/>
      <c r="V415" s="34">
        <f>G415</f>
        <v>0</v>
      </c>
    </row>
    <row r="416" spans="1:22" ht="23.25" thickBot="1" x14ac:dyDescent="0.25">
      <c r="A416" s="502"/>
      <c r="B416" s="37" t="s">
        <v>38</v>
      </c>
      <c r="C416" s="37" t="s">
        <v>40</v>
      </c>
      <c r="D416" s="37" t="s">
        <v>23</v>
      </c>
      <c r="E416" s="510" t="s">
        <v>42</v>
      </c>
      <c r="F416" s="510"/>
      <c r="G416" s="511"/>
      <c r="H416" s="512"/>
      <c r="I416" s="513"/>
      <c r="J416" s="57" t="s">
        <v>1</v>
      </c>
      <c r="K416" s="58"/>
      <c r="L416" s="58"/>
      <c r="M416" s="97"/>
      <c r="N416" s="2"/>
    </row>
    <row r="417" spans="1:17" ht="13.5" thickBot="1" x14ac:dyDescent="0.25">
      <c r="A417" s="503"/>
      <c r="B417" s="64"/>
      <c r="C417" s="64"/>
      <c r="D417" s="64"/>
      <c r="E417" s="68" t="s">
        <v>4</v>
      </c>
      <c r="F417" s="65"/>
      <c r="G417" s="514"/>
      <c r="H417" s="515"/>
      <c r="I417" s="516"/>
      <c r="J417" s="69" t="s">
        <v>0</v>
      </c>
      <c r="K417" s="70"/>
      <c r="L417" s="70"/>
      <c r="M417" s="101"/>
      <c r="N417" s="2"/>
    </row>
    <row r="418" spans="1:17" ht="13.5" thickTop="1" x14ac:dyDescent="0.2"/>
    <row r="419" spans="1:17" ht="13.5" thickBot="1" x14ac:dyDescent="0.25"/>
    <row r="420" spans="1:17" x14ac:dyDescent="0.2">
      <c r="P420" s="14" t="s">
        <v>30</v>
      </c>
      <c r="Q420" s="15"/>
    </row>
    <row r="421" spans="1:17" x14ac:dyDescent="0.2">
      <c r="P421" s="16"/>
      <c r="Q421" s="36"/>
    </row>
    <row r="422" spans="1:17" ht="36" x14ac:dyDescent="0.2">
      <c r="P422" s="17" t="b">
        <v>0</v>
      </c>
      <c r="Q422" s="30" t="str">
        <f xml:space="preserve"> CONCATENATE("OCTOBER 1, ",$M$7-1,"- MARCH 31, ",$M$7)</f>
        <v>OCTOBER 1, 2019- MARCH 31, 2020</v>
      </c>
    </row>
    <row r="423" spans="1:17" ht="36" x14ac:dyDescent="0.2">
      <c r="P423" s="17" t="b">
        <v>1</v>
      </c>
      <c r="Q423" s="30" t="str">
        <f xml:space="preserve"> CONCATENATE("APRIL 1 - SEPTEMBER 30, ",$M$7)</f>
        <v>APRIL 1 - SEPTEMBER 30, 2020</v>
      </c>
    </row>
    <row r="424" spans="1:17" x14ac:dyDescent="0.2">
      <c r="P424" s="17" t="b">
        <v>0</v>
      </c>
      <c r="Q424" s="18"/>
    </row>
    <row r="425" spans="1:17" ht="13.5" thickBot="1" x14ac:dyDescent="0.25">
      <c r="P425" s="19">
        <v>1</v>
      </c>
      <c r="Q425" s="20"/>
    </row>
  </sheetData>
  <sheetProtection password="C5B7" sheet="1" objects="1" scenarios="1"/>
  <mergeCells count="732">
    <mergeCell ref="M12:M13"/>
    <mergeCell ref="B9:F9"/>
    <mergeCell ref="B10:F10"/>
    <mergeCell ref="L9:M11"/>
    <mergeCell ref="E12:F13"/>
    <mergeCell ref="G9:G11"/>
    <mergeCell ref="I9:I11"/>
    <mergeCell ref="K9:K11"/>
    <mergeCell ref="H9:H11"/>
    <mergeCell ref="J9:J11"/>
    <mergeCell ref="J12:J13"/>
    <mergeCell ref="L12:L13"/>
    <mergeCell ref="C12:C13"/>
    <mergeCell ref="D12:D13"/>
    <mergeCell ref="G12:I13"/>
    <mergeCell ref="G45:I45"/>
    <mergeCell ref="G49:I49"/>
    <mergeCell ref="G16:I16"/>
    <mergeCell ref="G17:I17"/>
    <mergeCell ref="G25:I25"/>
    <mergeCell ref="G34:H34"/>
    <mergeCell ref="G35:I35"/>
    <mergeCell ref="G38:H38"/>
    <mergeCell ref="G39:I39"/>
    <mergeCell ref="G42:H42"/>
    <mergeCell ref="G43:I43"/>
    <mergeCell ref="G46:H46"/>
    <mergeCell ref="G47:I47"/>
    <mergeCell ref="A26:A29"/>
    <mergeCell ref="G83:I83"/>
    <mergeCell ref="G86:H86"/>
    <mergeCell ref="E26:F26"/>
    <mergeCell ref="E28:F28"/>
    <mergeCell ref="A30:A33"/>
    <mergeCell ref="E30:F30"/>
    <mergeCell ref="A42:A45"/>
    <mergeCell ref="A46:A49"/>
    <mergeCell ref="E46:F46"/>
    <mergeCell ref="E48:F48"/>
    <mergeCell ref="E32:F32"/>
    <mergeCell ref="A34:A37"/>
    <mergeCell ref="A38:A41"/>
    <mergeCell ref="E38:F38"/>
    <mergeCell ref="E40:F40"/>
    <mergeCell ref="A78:A81"/>
    <mergeCell ref="E78:F78"/>
    <mergeCell ref="G57:I57"/>
    <mergeCell ref="E80:F80"/>
    <mergeCell ref="G33:I33"/>
    <mergeCell ref="G37:I37"/>
    <mergeCell ref="E34:F34"/>
    <mergeCell ref="E36:F36"/>
    <mergeCell ref="A50:A53"/>
    <mergeCell ref="E50:F50"/>
    <mergeCell ref="E52:F52"/>
    <mergeCell ref="E42:F42"/>
    <mergeCell ref="E44:F44"/>
    <mergeCell ref="A98:A101"/>
    <mergeCell ref="E98:F98"/>
    <mergeCell ref="E100:F100"/>
    <mergeCell ref="E94:F94"/>
    <mergeCell ref="A86:A89"/>
    <mergeCell ref="E86:F86"/>
    <mergeCell ref="E88:F88"/>
    <mergeCell ref="A90:A93"/>
    <mergeCell ref="E90:F90"/>
    <mergeCell ref="E92:F92"/>
    <mergeCell ref="A94:A97"/>
    <mergeCell ref="E96:F96"/>
    <mergeCell ref="E56:F56"/>
    <mergeCell ref="A58:A61"/>
    <mergeCell ref="E58:F58"/>
    <mergeCell ref="E60:F60"/>
    <mergeCell ref="A62:A65"/>
    <mergeCell ref="E62:F62"/>
    <mergeCell ref="E64:F64"/>
    <mergeCell ref="A182:A185"/>
    <mergeCell ref="E182:F182"/>
    <mergeCell ref="A122:A125"/>
    <mergeCell ref="E122:F122"/>
    <mergeCell ref="E124:F124"/>
    <mergeCell ref="A126:A129"/>
    <mergeCell ref="E126:F126"/>
    <mergeCell ref="E152:F152"/>
    <mergeCell ref="A154:A157"/>
    <mergeCell ref="E154:F154"/>
    <mergeCell ref="A162:A165"/>
    <mergeCell ref="E162:F162"/>
    <mergeCell ref="E164:F164"/>
    <mergeCell ref="A142:A145"/>
    <mergeCell ref="E142:F142"/>
    <mergeCell ref="E144:F144"/>
    <mergeCell ref="A146:A149"/>
    <mergeCell ref="E146:F146"/>
    <mergeCell ref="E148:F148"/>
    <mergeCell ref="A138:A141"/>
    <mergeCell ref="E138:F138"/>
    <mergeCell ref="E140:F140"/>
    <mergeCell ref="A174:A177"/>
    <mergeCell ref="E174:F174"/>
    <mergeCell ref="A102:A105"/>
    <mergeCell ref="E102:F102"/>
    <mergeCell ref="A118:A121"/>
    <mergeCell ref="E118:F118"/>
    <mergeCell ref="E120:F120"/>
    <mergeCell ref="A110:A113"/>
    <mergeCell ref="E156:F156"/>
    <mergeCell ref="A158:A161"/>
    <mergeCell ref="E158:F158"/>
    <mergeCell ref="E160:F160"/>
    <mergeCell ref="A150:A153"/>
    <mergeCell ref="E150:F150"/>
    <mergeCell ref="A114:A117"/>
    <mergeCell ref="E110:F110"/>
    <mergeCell ref="E112:F112"/>
    <mergeCell ref="E106:F106"/>
    <mergeCell ref="E108:F108"/>
    <mergeCell ref="E104:F104"/>
    <mergeCell ref="A106:A109"/>
    <mergeCell ref="E114:F114"/>
    <mergeCell ref="E116:F116"/>
    <mergeCell ref="A130:A133"/>
    <mergeCell ref="E130:F130"/>
    <mergeCell ref="E132:F132"/>
    <mergeCell ref="A186:A189"/>
    <mergeCell ref="E186:F186"/>
    <mergeCell ref="E188:F188"/>
    <mergeCell ref="A190:A193"/>
    <mergeCell ref="E190:F190"/>
    <mergeCell ref="E192:F192"/>
    <mergeCell ref="E228:F228"/>
    <mergeCell ref="A230:A233"/>
    <mergeCell ref="A238:A241"/>
    <mergeCell ref="E238:F238"/>
    <mergeCell ref="E230:F230"/>
    <mergeCell ref="E232:F232"/>
    <mergeCell ref="E202:F202"/>
    <mergeCell ref="E204:F204"/>
    <mergeCell ref="A206:A209"/>
    <mergeCell ref="E206:F206"/>
    <mergeCell ref="E208:F208"/>
    <mergeCell ref="A210:A213"/>
    <mergeCell ref="E220:F220"/>
    <mergeCell ref="A202:A205"/>
    <mergeCell ref="A414:A417"/>
    <mergeCell ref="E414:F414"/>
    <mergeCell ref="A386:A389"/>
    <mergeCell ref="E386:F386"/>
    <mergeCell ref="E388:F388"/>
    <mergeCell ref="A390:A393"/>
    <mergeCell ref="E390:F390"/>
    <mergeCell ref="E416:F416"/>
    <mergeCell ref="E392:F392"/>
    <mergeCell ref="A394:A397"/>
    <mergeCell ref="A406:A409"/>
    <mergeCell ref="E406:F406"/>
    <mergeCell ref="E408:F408"/>
    <mergeCell ref="E394:F394"/>
    <mergeCell ref="E396:F396"/>
    <mergeCell ref="A398:A401"/>
    <mergeCell ref="E398:F398"/>
    <mergeCell ref="E400:F400"/>
    <mergeCell ref="A402:A405"/>
    <mergeCell ref="E402:F402"/>
    <mergeCell ref="E404:F404"/>
    <mergeCell ref="A410:A413"/>
    <mergeCell ref="E410:F410"/>
    <mergeCell ref="E412:F412"/>
    <mergeCell ref="A246:A249"/>
    <mergeCell ref="E246:F246"/>
    <mergeCell ref="E320:F320"/>
    <mergeCell ref="A254:A257"/>
    <mergeCell ref="E254:F254"/>
    <mergeCell ref="E256:F256"/>
    <mergeCell ref="E262:F262"/>
    <mergeCell ref="E264:F264"/>
    <mergeCell ref="E224:F224"/>
    <mergeCell ref="A226:A229"/>
    <mergeCell ref="E226:F226"/>
    <mergeCell ref="A258:A261"/>
    <mergeCell ref="E258:F258"/>
    <mergeCell ref="E260:F260"/>
    <mergeCell ref="A262:A265"/>
    <mergeCell ref="E290:F290"/>
    <mergeCell ref="E292:F292"/>
    <mergeCell ref="A234:A237"/>
    <mergeCell ref="E234:F234"/>
    <mergeCell ref="E236:F236"/>
    <mergeCell ref="A242:A245"/>
    <mergeCell ref="E242:F242"/>
    <mergeCell ref="E244:F244"/>
    <mergeCell ref="A266:A269"/>
    <mergeCell ref="A66:A69"/>
    <mergeCell ref="A82:A85"/>
    <mergeCell ref="E82:F82"/>
    <mergeCell ref="E84:F84"/>
    <mergeCell ref="A54:A57"/>
    <mergeCell ref="E54:F54"/>
    <mergeCell ref="E66:F66"/>
    <mergeCell ref="E68:F68"/>
    <mergeCell ref="A70:A73"/>
    <mergeCell ref="E70:F70"/>
    <mergeCell ref="E72:F72"/>
    <mergeCell ref="A74:A77"/>
    <mergeCell ref="E74:F74"/>
    <mergeCell ref="E76:F76"/>
    <mergeCell ref="A134:A137"/>
    <mergeCell ref="E134:F134"/>
    <mergeCell ref="E136:F136"/>
    <mergeCell ref="A166:A169"/>
    <mergeCell ref="E166:F166"/>
    <mergeCell ref="G135:I135"/>
    <mergeCell ref="G141:I141"/>
    <mergeCell ref="E176:F176"/>
    <mergeCell ref="G165:I165"/>
    <mergeCell ref="G169:I169"/>
    <mergeCell ref="G173:I173"/>
    <mergeCell ref="G177:I177"/>
    <mergeCell ref="G143:I143"/>
    <mergeCell ref="G146:H146"/>
    <mergeCell ref="G147:I147"/>
    <mergeCell ref="G128:I128"/>
    <mergeCell ref="G145:I145"/>
    <mergeCell ref="G149:I149"/>
    <mergeCell ref="G140:I140"/>
    <mergeCell ref="G175:I175"/>
    <mergeCell ref="G160:I160"/>
    <mergeCell ref="E128:F128"/>
    <mergeCell ref="A178:A181"/>
    <mergeCell ref="E178:F178"/>
    <mergeCell ref="E180:F180"/>
    <mergeCell ref="E168:F168"/>
    <mergeCell ref="A170:A173"/>
    <mergeCell ref="E170:F170"/>
    <mergeCell ref="E172:F172"/>
    <mergeCell ref="A222:A225"/>
    <mergeCell ref="E222:F222"/>
    <mergeCell ref="A194:A197"/>
    <mergeCell ref="E194:F194"/>
    <mergeCell ref="E196:F196"/>
    <mergeCell ref="A198:A201"/>
    <mergeCell ref="E198:F198"/>
    <mergeCell ref="E210:F210"/>
    <mergeCell ref="E212:F212"/>
    <mergeCell ref="A214:A217"/>
    <mergeCell ref="E214:F214"/>
    <mergeCell ref="E216:F216"/>
    <mergeCell ref="A218:A221"/>
    <mergeCell ref="E218:F218"/>
    <mergeCell ref="E184:F184"/>
    <mergeCell ref="E200:F200"/>
    <mergeCell ref="E266:F266"/>
    <mergeCell ref="E268:F268"/>
    <mergeCell ref="E240:F240"/>
    <mergeCell ref="E248:F248"/>
    <mergeCell ref="A250:A253"/>
    <mergeCell ref="E250:F250"/>
    <mergeCell ref="E252:F252"/>
    <mergeCell ref="E324:F324"/>
    <mergeCell ref="A326:A329"/>
    <mergeCell ref="E326:F326"/>
    <mergeCell ref="E328:F328"/>
    <mergeCell ref="A274:A277"/>
    <mergeCell ref="E274:F274"/>
    <mergeCell ref="E276:F276"/>
    <mergeCell ref="A278:A281"/>
    <mergeCell ref="E278:F278"/>
    <mergeCell ref="E280:F280"/>
    <mergeCell ref="A286:A289"/>
    <mergeCell ref="E286:F286"/>
    <mergeCell ref="E288:F288"/>
    <mergeCell ref="E322:F322"/>
    <mergeCell ref="E308:F308"/>
    <mergeCell ref="A310:A313"/>
    <mergeCell ref="E310:F310"/>
    <mergeCell ref="A290:A293"/>
    <mergeCell ref="A294:A297"/>
    <mergeCell ref="A270:A273"/>
    <mergeCell ref="E270:F270"/>
    <mergeCell ref="E272:F272"/>
    <mergeCell ref="A282:A285"/>
    <mergeCell ref="E282:F282"/>
    <mergeCell ref="E284:F284"/>
    <mergeCell ref="E294:F294"/>
    <mergeCell ref="A334:A337"/>
    <mergeCell ref="E334:F334"/>
    <mergeCell ref="E336:F336"/>
    <mergeCell ref="E296:F296"/>
    <mergeCell ref="A298:A301"/>
    <mergeCell ref="E298:F298"/>
    <mergeCell ref="E300:F300"/>
    <mergeCell ref="A302:A305"/>
    <mergeCell ref="E302:F302"/>
    <mergeCell ref="E304:F304"/>
    <mergeCell ref="A330:A333"/>
    <mergeCell ref="E330:F330"/>
    <mergeCell ref="E332:F332"/>
    <mergeCell ref="A306:A309"/>
    <mergeCell ref="E306:F306"/>
    <mergeCell ref="A322:A325"/>
    <mergeCell ref="A314:A317"/>
    <mergeCell ref="E314:F314"/>
    <mergeCell ref="E316:F316"/>
    <mergeCell ref="A318:A321"/>
    <mergeCell ref="E318:F318"/>
    <mergeCell ref="E312:F312"/>
    <mergeCell ref="A338:A341"/>
    <mergeCell ref="E338:F338"/>
    <mergeCell ref="E340:F340"/>
    <mergeCell ref="A382:A385"/>
    <mergeCell ref="E382:F382"/>
    <mergeCell ref="E384:F384"/>
    <mergeCell ref="E344:F344"/>
    <mergeCell ref="A346:A349"/>
    <mergeCell ref="E346:F346"/>
    <mergeCell ref="E348:F348"/>
    <mergeCell ref="A350:A353"/>
    <mergeCell ref="E350:F350"/>
    <mergeCell ref="E352:F352"/>
    <mergeCell ref="A378:A381"/>
    <mergeCell ref="E378:F378"/>
    <mergeCell ref="E380:F380"/>
    <mergeCell ref="E362:F362"/>
    <mergeCell ref="A374:A377"/>
    <mergeCell ref="E374:F374"/>
    <mergeCell ref="E376:F376"/>
    <mergeCell ref="G373:I373"/>
    <mergeCell ref="G360:I360"/>
    <mergeCell ref="G364:I364"/>
    <mergeCell ref="G368:I368"/>
    <mergeCell ref="G372:I372"/>
    <mergeCell ref="G358:H358"/>
    <mergeCell ref="E366:F366"/>
    <mergeCell ref="A342:A345"/>
    <mergeCell ref="E342:F342"/>
    <mergeCell ref="E356:F356"/>
    <mergeCell ref="A354:A357"/>
    <mergeCell ref="E354:F354"/>
    <mergeCell ref="E364:F364"/>
    <mergeCell ref="A366:A369"/>
    <mergeCell ref="E368:F368"/>
    <mergeCell ref="A370:A373"/>
    <mergeCell ref="E370:F370"/>
    <mergeCell ref="E372:F372"/>
    <mergeCell ref="A362:A365"/>
    <mergeCell ref="A358:A361"/>
    <mergeCell ref="E358:F358"/>
    <mergeCell ref="E360:F360"/>
    <mergeCell ref="G363:I363"/>
    <mergeCell ref="G366:H366"/>
    <mergeCell ref="G59:I59"/>
    <mergeCell ref="G62:H62"/>
    <mergeCell ref="E16:F16"/>
    <mergeCell ref="G68:I68"/>
    <mergeCell ref="G44:I44"/>
    <mergeCell ref="G48:I48"/>
    <mergeCell ref="G52:I52"/>
    <mergeCell ref="G56:I56"/>
    <mergeCell ref="G60:I60"/>
    <mergeCell ref="G64:I64"/>
    <mergeCell ref="G63:I63"/>
    <mergeCell ref="G53:I53"/>
    <mergeCell ref="G28:I28"/>
    <mergeCell ref="G41:I41"/>
    <mergeCell ref="G32:I32"/>
    <mergeCell ref="G36:I36"/>
    <mergeCell ref="G40:I40"/>
    <mergeCell ref="G66:H66"/>
    <mergeCell ref="G67:I67"/>
    <mergeCell ref="G29:I29"/>
    <mergeCell ref="G50:H50"/>
    <mergeCell ref="G51:I51"/>
    <mergeCell ref="G54:H54"/>
    <mergeCell ref="G55:I55"/>
    <mergeCell ref="P2:S2"/>
    <mergeCell ref="P3:S3"/>
    <mergeCell ref="P4:S4"/>
    <mergeCell ref="J2:M4"/>
    <mergeCell ref="A5:M5"/>
    <mergeCell ref="A22:A25"/>
    <mergeCell ref="A14:A17"/>
    <mergeCell ref="E24:F24"/>
    <mergeCell ref="E22:F22"/>
    <mergeCell ref="E14:F14"/>
    <mergeCell ref="G14:H14"/>
    <mergeCell ref="G24:I24"/>
    <mergeCell ref="G18:I18"/>
    <mergeCell ref="G20:I21"/>
    <mergeCell ref="A18:A21"/>
    <mergeCell ref="E18:F18"/>
    <mergeCell ref="E20:F20"/>
    <mergeCell ref="D11:F11"/>
    <mergeCell ref="B12:B13"/>
    <mergeCell ref="A6:A13"/>
    <mergeCell ref="B8:N8"/>
    <mergeCell ref="B6:J7"/>
    <mergeCell ref="K12:K13"/>
    <mergeCell ref="G15:I15"/>
    <mergeCell ref="G181:I181"/>
    <mergeCell ref="G153:I153"/>
    <mergeCell ref="G157:I157"/>
    <mergeCell ref="G161:I161"/>
    <mergeCell ref="G125:I125"/>
    <mergeCell ref="G129:I129"/>
    <mergeCell ref="G133:I133"/>
    <mergeCell ref="G132:I132"/>
    <mergeCell ref="G130:H130"/>
    <mergeCell ref="G131:I131"/>
    <mergeCell ref="G164:I164"/>
    <mergeCell ref="G168:I168"/>
    <mergeCell ref="G172:I172"/>
    <mergeCell ref="G176:I176"/>
    <mergeCell ref="G180:I180"/>
    <mergeCell ref="G178:H178"/>
    <mergeCell ref="G152:I152"/>
    <mergeCell ref="G137:I137"/>
    <mergeCell ref="G144:I144"/>
    <mergeCell ref="G148:I148"/>
    <mergeCell ref="G138:H138"/>
    <mergeCell ref="G139:I139"/>
    <mergeCell ref="G142:H142"/>
    <mergeCell ref="G136:I136"/>
    <mergeCell ref="G185:I185"/>
    <mergeCell ref="G189:I189"/>
    <mergeCell ref="G193:I193"/>
    <mergeCell ref="G197:I197"/>
    <mergeCell ref="G200:I200"/>
    <mergeCell ref="G198:H198"/>
    <mergeCell ref="G199:I199"/>
    <mergeCell ref="G208:I208"/>
    <mergeCell ref="G212:I212"/>
    <mergeCell ref="G190:H190"/>
    <mergeCell ref="G191:I191"/>
    <mergeCell ref="G194:H194"/>
    <mergeCell ref="G192:I192"/>
    <mergeCell ref="G196:I196"/>
    <mergeCell ref="G201:I201"/>
    <mergeCell ref="G205:I205"/>
    <mergeCell ref="G209:I209"/>
    <mergeCell ref="G213:I213"/>
    <mergeCell ref="G217:I217"/>
    <mergeCell ref="G204:I204"/>
    <mergeCell ref="G231:I231"/>
    <mergeCell ref="G216:I216"/>
    <mergeCell ref="G202:H202"/>
    <mergeCell ref="G203:I203"/>
    <mergeCell ref="G206:H206"/>
    <mergeCell ref="G207:I207"/>
    <mergeCell ref="G210:H210"/>
    <mergeCell ref="G211:I211"/>
    <mergeCell ref="G214:H214"/>
    <mergeCell ref="G220:I220"/>
    <mergeCell ref="G215:I215"/>
    <mergeCell ref="G218:H218"/>
    <mergeCell ref="G219:I219"/>
    <mergeCell ref="G222:H222"/>
    <mergeCell ref="G223:I223"/>
    <mergeCell ref="G226:H226"/>
    <mergeCell ref="G227:I227"/>
    <mergeCell ref="G230:H230"/>
    <mergeCell ref="G221:I221"/>
    <mergeCell ref="G239:I239"/>
    <mergeCell ref="G242:H242"/>
    <mergeCell ref="G236:I236"/>
    <mergeCell ref="G235:I235"/>
    <mergeCell ref="G224:I224"/>
    <mergeCell ref="G228:I228"/>
    <mergeCell ref="G232:I232"/>
    <mergeCell ref="G268:I268"/>
    <mergeCell ref="G272:I272"/>
    <mergeCell ref="G234:H234"/>
    <mergeCell ref="G225:I225"/>
    <mergeCell ref="G229:I229"/>
    <mergeCell ref="G233:I233"/>
    <mergeCell ref="G251:I251"/>
    <mergeCell ref="G237:I237"/>
    <mergeCell ref="G241:I241"/>
    <mergeCell ref="G243:I243"/>
    <mergeCell ref="G246:H246"/>
    <mergeCell ref="G247:I247"/>
    <mergeCell ref="G250:H250"/>
    <mergeCell ref="G245:I245"/>
    <mergeCell ref="G267:I267"/>
    <mergeCell ref="G270:H270"/>
    <mergeCell ref="G238:H238"/>
    <mergeCell ref="G261:I261"/>
    <mergeCell ref="G265:I265"/>
    <mergeCell ref="G370:H370"/>
    <mergeCell ref="G357:I357"/>
    <mergeCell ref="G361:I361"/>
    <mergeCell ref="G365:I365"/>
    <mergeCell ref="G369:I369"/>
    <mergeCell ref="G305:I305"/>
    <mergeCell ref="G309:I309"/>
    <mergeCell ref="G294:H294"/>
    <mergeCell ref="G295:I295"/>
    <mergeCell ref="G298:H298"/>
    <mergeCell ref="G299:I299"/>
    <mergeCell ref="G289:I289"/>
    <mergeCell ref="G293:I293"/>
    <mergeCell ref="G297:I297"/>
    <mergeCell ref="G301:I301"/>
    <mergeCell ref="G304:I304"/>
    <mergeCell ref="G302:H302"/>
    <mergeCell ref="G303:I303"/>
    <mergeCell ref="G253:I253"/>
    <mergeCell ref="G240:I240"/>
    <mergeCell ref="G244:I244"/>
    <mergeCell ref="G248:I248"/>
    <mergeCell ref="G252:I252"/>
    <mergeCell ref="G333:I333"/>
    <mergeCell ref="G337:I337"/>
    <mergeCell ref="G355:I355"/>
    <mergeCell ref="G308:I308"/>
    <mergeCell ref="G312:I312"/>
    <mergeCell ref="G335:I335"/>
    <mergeCell ref="G338:H338"/>
    <mergeCell ref="G313:I313"/>
    <mergeCell ref="G317:I317"/>
    <mergeCell ref="G321:I321"/>
    <mergeCell ref="G325:I325"/>
    <mergeCell ref="G277:I277"/>
    <mergeCell ref="G263:I263"/>
    <mergeCell ref="G281:I281"/>
    <mergeCell ref="G285:I285"/>
    <mergeCell ref="G257:I257"/>
    <mergeCell ref="G256:I256"/>
    <mergeCell ref="G254:H254"/>
    <mergeCell ref="G255:I255"/>
    <mergeCell ref="G376:I376"/>
    <mergeCell ref="G380:I380"/>
    <mergeCell ref="G384:I384"/>
    <mergeCell ref="G388:I388"/>
    <mergeCell ref="G329:I329"/>
    <mergeCell ref="G343:I343"/>
    <mergeCell ref="G346:H346"/>
    <mergeCell ref="G347:I347"/>
    <mergeCell ref="G350:H350"/>
    <mergeCell ref="G351:I351"/>
    <mergeCell ref="G354:H354"/>
    <mergeCell ref="G371:I371"/>
    <mergeCell ref="G341:I341"/>
    <mergeCell ref="G345:I345"/>
    <mergeCell ref="G349:I349"/>
    <mergeCell ref="G353:I353"/>
    <mergeCell ref="G344:I344"/>
    <mergeCell ref="G348:I348"/>
    <mergeCell ref="G352:I352"/>
    <mergeCell ref="G356:I356"/>
    <mergeCell ref="G342:H342"/>
    <mergeCell ref="G359:I359"/>
    <mergeCell ref="G362:H362"/>
    <mergeCell ref="G367:I367"/>
    <mergeCell ref="G394:H394"/>
    <mergeCell ref="G395:I395"/>
    <mergeCell ref="G398:H398"/>
    <mergeCell ref="G399:I399"/>
    <mergeCell ref="G402:H402"/>
    <mergeCell ref="G403:I403"/>
    <mergeCell ref="G390:H390"/>
    <mergeCell ref="G377:I377"/>
    <mergeCell ref="G381:I381"/>
    <mergeCell ref="G385:I385"/>
    <mergeCell ref="G389:I389"/>
    <mergeCell ref="G413:I413"/>
    <mergeCell ref="G417:I417"/>
    <mergeCell ref="G405:I405"/>
    <mergeCell ref="G409:I409"/>
    <mergeCell ref="G404:I404"/>
    <mergeCell ref="G408:I408"/>
    <mergeCell ref="G111:I111"/>
    <mergeCell ref="G114:H114"/>
    <mergeCell ref="G115:I115"/>
    <mergeCell ref="G118:H118"/>
    <mergeCell ref="G119:I119"/>
    <mergeCell ref="G122:H122"/>
    <mergeCell ref="G117:I117"/>
    <mergeCell ref="G121:I121"/>
    <mergeCell ref="G195:I195"/>
    <mergeCell ref="G166:H166"/>
    <mergeCell ref="G167:I167"/>
    <mergeCell ref="G393:I393"/>
    <mergeCell ref="G397:I397"/>
    <mergeCell ref="G401:I401"/>
    <mergeCell ref="G396:I396"/>
    <mergeCell ref="G392:I392"/>
    <mergeCell ref="G391:I391"/>
    <mergeCell ref="G400:I400"/>
    <mergeCell ref="G72:I72"/>
    <mergeCell ref="G76:I76"/>
    <mergeCell ref="G170:H170"/>
    <mergeCell ref="G171:I171"/>
    <mergeCell ref="G174:H174"/>
    <mergeCell ref="G112:I112"/>
    <mergeCell ref="G116:I116"/>
    <mergeCell ref="G150:H150"/>
    <mergeCell ref="G151:I151"/>
    <mergeCell ref="G154:H154"/>
    <mergeCell ref="G155:I155"/>
    <mergeCell ref="G158:H158"/>
    <mergeCell ref="G124:I124"/>
    <mergeCell ref="G134:H134"/>
    <mergeCell ref="G97:I97"/>
    <mergeCell ref="G77:I77"/>
    <mergeCell ref="G81:I81"/>
    <mergeCell ref="G74:H74"/>
    <mergeCell ref="G75:I75"/>
    <mergeCell ref="G73:I73"/>
    <mergeCell ref="G78:H78"/>
    <mergeCell ref="G79:I79"/>
    <mergeCell ref="G82:H82"/>
    <mergeCell ref="G94:H94"/>
    <mergeCell ref="G95:I95"/>
    <mergeCell ref="G120:I120"/>
    <mergeCell ref="G179:I179"/>
    <mergeCell ref="G182:H182"/>
    <mergeCell ref="G183:I183"/>
    <mergeCell ref="G186:H186"/>
    <mergeCell ref="G187:I187"/>
    <mergeCell ref="G330:H330"/>
    <mergeCell ref="G276:I276"/>
    <mergeCell ref="G280:I280"/>
    <mergeCell ref="G284:I284"/>
    <mergeCell ref="G288:I288"/>
    <mergeCell ref="G292:I292"/>
    <mergeCell ref="G296:I296"/>
    <mergeCell ref="G271:I271"/>
    <mergeCell ref="G274:H274"/>
    <mergeCell ref="G269:I269"/>
    <mergeCell ref="G184:I184"/>
    <mergeCell ref="G188:I188"/>
    <mergeCell ref="G300:I300"/>
    <mergeCell ref="G275:I275"/>
    <mergeCell ref="G278:H278"/>
    <mergeCell ref="G279:I279"/>
    <mergeCell ref="G98:H98"/>
    <mergeCell ref="G99:I99"/>
    <mergeCell ref="G102:H102"/>
    <mergeCell ref="G103:I103"/>
    <mergeCell ref="G283:I283"/>
    <mergeCell ref="G286:H286"/>
    <mergeCell ref="G287:I287"/>
    <mergeCell ref="G290:H290"/>
    <mergeCell ref="G291:I291"/>
    <mergeCell ref="G273:I273"/>
    <mergeCell ref="G260:I260"/>
    <mergeCell ref="G264:I264"/>
    <mergeCell ref="G258:H258"/>
    <mergeCell ref="G259:I259"/>
    <mergeCell ref="G262:H262"/>
    <mergeCell ref="G156:I156"/>
    <mergeCell ref="G162:H162"/>
    <mergeCell ref="G163:I163"/>
    <mergeCell ref="G282:H282"/>
    <mergeCell ref="G123:I123"/>
    <mergeCell ref="G126:H126"/>
    <mergeCell ref="G127:I127"/>
    <mergeCell ref="G113:I113"/>
    <mergeCell ref="G266:H266"/>
    <mergeCell ref="G249:I249"/>
    <mergeCell ref="G58:H58"/>
    <mergeCell ref="G61:I61"/>
    <mergeCell ref="G65:I65"/>
    <mergeCell ref="G69:I69"/>
    <mergeCell ref="G70:H70"/>
    <mergeCell ref="G71:I71"/>
    <mergeCell ref="G332:I332"/>
    <mergeCell ref="G331:I331"/>
    <mergeCell ref="G334:H334"/>
    <mergeCell ref="G311:I311"/>
    <mergeCell ref="G314:H314"/>
    <mergeCell ref="G315:I315"/>
    <mergeCell ref="G318:H318"/>
    <mergeCell ref="G319:I319"/>
    <mergeCell ref="G87:I87"/>
    <mergeCell ref="G85:I85"/>
    <mergeCell ref="G89:I89"/>
    <mergeCell ref="G93:I93"/>
    <mergeCell ref="G80:I80"/>
    <mergeCell ref="G84:I84"/>
    <mergeCell ref="G88:I88"/>
    <mergeCell ref="G92:I92"/>
    <mergeCell ref="G90:H90"/>
    <mergeCell ref="G91:I91"/>
    <mergeCell ref="G416:I416"/>
    <mergeCell ref="G19:I19"/>
    <mergeCell ref="G22:H22"/>
    <mergeCell ref="G23:I23"/>
    <mergeCell ref="G26:H26"/>
    <mergeCell ref="G27:I27"/>
    <mergeCell ref="G30:H30"/>
    <mergeCell ref="G31:I31"/>
    <mergeCell ref="G106:H106"/>
    <mergeCell ref="G107:I107"/>
    <mergeCell ref="G110:H110"/>
    <mergeCell ref="G96:I96"/>
    <mergeCell ref="G100:I100"/>
    <mergeCell ref="G104:I104"/>
    <mergeCell ref="G108:I108"/>
    <mergeCell ref="G101:I101"/>
    <mergeCell ref="G105:I105"/>
    <mergeCell ref="G109:I109"/>
    <mergeCell ref="G159:I159"/>
    <mergeCell ref="G414:H414"/>
    <mergeCell ref="G415:I415"/>
    <mergeCell ref="G306:H306"/>
    <mergeCell ref="G307:I307"/>
    <mergeCell ref="G310:H310"/>
    <mergeCell ref="G412:I412"/>
    <mergeCell ref="G316:I316"/>
    <mergeCell ref="G320:I320"/>
    <mergeCell ref="G324:I324"/>
    <mergeCell ref="G328:I328"/>
    <mergeCell ref="G410:H410"/>
    <mergeCell ref="G411:I411"/>
    <mergeCell ref="G322:H322"/>
    <mergeCell ref="G339:I339"/>
    <mergeCell ref="G336:I336"/>
    <mergeCell ref="G340:I340"/>
    <mergeCell ref="G323:I323"/>
    <mergeCell ref="G326:H326"/>
    <mergeCell ref="G327:I327"/>
    <mergeCell ref="G406:H406"/>
    <mergeCell ref="G407:I407"/>
    <mergeCell ref="G374:H374"/>
    <mergeCell ref="G375:I375"/>
    <mergeCell ref="G378:H378"/>
    <mergeCell ref="G379:I379"/>
    <mergeCell ref="G382:H382"/>
    <mergeCell ref="G383:I383"/>
    <mergeCell ref="G386:H386"/>
    <mergeCell ref="G387:I387"/>
  </mergeCells>
  <dataValidations count="52">
    <dataValidation allowBlank="1" showInputMessage="1" showErrorMessage="1" promptTitle="Indicate Negative Report" prompt="Mark an X in this box if you are submitting a negative report for this reporting period." sqref="K9:K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Reporting Period" prompt="Mark an X in this box if you are reporting for the period October 1st-March 31st." sqref="G9:G11"/>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3 Description" prompt="Benefit #3 description is listed here" sqref="J21 J25 J29 J33 J36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2 Description" prompt="Benefit #2 description is listed here" sqref="J20 J24 J28 J32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allowBlank="1" showInputMessage="1" showErrorMessage="1" promptTitle="Traveler Name " prompt="List traveler's first and last name here." sqref="B19"/>
    <dataValidation allowBlank="1" showInputMessage="1" showErrorMessage="1" promptTitle="Agency Contact Email" prompt="Delete contents of this cell and replace with agency contact's email address." sqref="D11:F11"/>
    <dataValidation allowBlank="1" showInputMessage="1" showErrorMessage="1" promptTitle="Agency Contact Name" prompt="Delete contents of this cell and enter agency contact's name" sqref="C11"/>
    <dataValidation allowBlank="1" showInputMessage="1" showErrorMessage="1" promptTitle="Sub-Agency Name" prompt="Delete contents and enter sub-agency name.  If there is no sub-agency, then delete this cell." sqref="B10:F10"/>
    <dataValidation allowBlank="1" showInputMessage="1" showErrorMessage="1" promptTitle="Reporting Agency Name" prompt="Delete contents of this cell and enter reporting agency name." sqref="B9:F9"/>
    <dataValidation allowBlank="1" showInputMessage="1" showErrorMessage="1" promptTitle="Of Pages" prompt="Enter total number of pages in workbook." sqref="L7"/>
    <dataValidation allowBlank="1" showInputMessage="1" showErrorMessage="1" promptTitle="Page Number" prompt="Enter page number referentially to the other pages in this workbook." sqref="K7"/>
    <dataValidation allowBlank="1" showInputMessage="1" showErrorMessage="1" promptTitle="Travel Date(s) Example" prompt="Travel Date is listed here." sqref="F17"/>
    <dataValidation allowBlank="1" showInputMessage="1" showErrorMessage="1" promptTitle="Event Sponsor Example" prompt="Event Sponsor is listed here." sqref="C17"/>
    <dataValidation allowBlank="1" showInputMessage="1" showErrorMessage="1" promptTitle="Traveler Title Example" prompt="Traveler Title is listed here." sqref="B17"/>
    <dataValidation allowBlank="1" showInputMessage="1" showErrorMessage="1" promptTitle="Location Example" prompt="Location listed here." sqref="F15"/>
    <dataValidation allowBlank="1" showInputMessage="1" showErrorMessage="1" promptTitle="Event Description Example" prompt="Event Description listed here._x000a_" sqref="C15"/>
    <dataValidation allowBlank="1" showInputMessage="1" showErrorMessage="1" promptTitle="Traveler Name Example" prompt="Traveler Name Listed Here" sqref="B15"/>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whole" allowBlank="1" showInputMessage="1" showErrorMessage="1" promptTitle="Year" prompt="Enter the current year here.  It will populate the correct year in the rest of the form." sqref="M7">
      <formula1>2011</formula1>
      <formula2>2050</formula2>
    </dataValidation>
    <dataValidation allowBlank="1" showInputMessage="1" showErrorMessage="1" promptTitle="Benefit #3 Total Amount Example" prompt="The total amount of Benefit #3 is entered here." sqref="M17"/>
    <dataValidation allowBlank="1" showInputMessage="1" showErrorMessage="1" promptTitle="Benefit #2 Total Amount Example" prompt="The total amount of Benefit #2 is entered here." sqref="M16"/>
    <dataValidation allowBlank="1" showInputMessage="1" showErrorMessage="1" promptTitle="Payment #2-- Payment in-kind" prompt="If payment type for benefit #2 was in-kind, this box would contain an x." sqref="L16"/>
    <dataValidation allowBlank="1" showInputMessage="1" showErrorMessage="1" promptTitle="Benefit #3-- Payment in-kind" prompt="Since the payment type for benefit #3 was in-kind, this box contains an x." sqref="L17"/>
    <dataValidation allowBlank="1" showInputMessage="1" showErrorMessage="1" promptTitle="Benefit #3-- Payment by Check" prompt="If payment type for benefit #3 was by check, this box would contain an x." sqref="K17"/>
    <dataValidation allowBlank="1" showInputMessage="1" showErrorMessage="1" promptTitle="Benefit #2-- Payment by Check" prompt="Since benefit #2 was paid by check, this box contains an x." sqref="K16"/>
    <dataValidation allowBlank="1" showInputMessage="1" showErrorMessage="1" promptTitle="Benefit #3 Description Example" prompt="Benefit #3 description is listed here" sqref="J17"/>
    <dataValidation allowBlank="1" showInputMessage="1" showErrorMessage="1" promptTitle="Benefit #2 Description Example" prompt="Benefit #2 description is listed here" sqref="J16"/>
    <dataValidation allowBlank="1" showInputMessage="1" showErrorMessage="1" promptTitle="Benefit #1 Total Amount Example" prompt="The total amount of Benefit #1 is entered here." sqref="M15"/>
    <dataValidation allowBlank="1" showInputMessage="1" showErrorMessage="1" promptTitle="Benefit #1-- Payment in-kind" prompt="Since the payment type for benefit #1 was in-kind, this box contains an x." sqref="L15"/>
    <dataValidation allowBlank="1" showInputMessage="1" showErrorMessage="1" promptTitle="Benefit #1--Payment by Check" prompt="If payment type for benefit #1 was by check, this box would contain an x." sqref="K15"/>
    <dataValidation allowBlank="1" showInputMessage="1" showErrorMessage="1" promptTitle="Benefit#1 Description Example" prompt="Benefit Description for Entry #1 is listed here." sqref="J15"/>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s>
  <pageMargins left="0.7" right="0.7" top="0" bottom="0.25" header="0.3" footer="0.3"/>
  <pageSetup fitToHeight="0" orientation="landscape"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25"/>
  <sheetViews>
    <sheetView tabSelected="1" topLeftCell="A2" zoomScaleNormal="100" workbookViewId="0">
      <selection activeCell="B9" sqref="B9:F9"/>
    </sheetView>
  </sheetViews>
  <sheetFormatPr defaultColWidth="9.140625" defaultRowHeight="12.75" x14ac:dyDescent="0.2"/>
  <cols>
    <col min="1" max="1" width="3.85546875" style="39" customWidth="1"/>
    <col min="2" max="2" width="16.140625" style="39" customWidth="1"/>
    <col min="3" max="3" width="17.7109375" style="39" customWidth="1"/>
    <col min="4" max="4" width="14.42578125" style="39" customWidth="1"/>
    <col min="5" max="5" width="18.7109375" style="39" hidden="1" customWidth="1"/>
    <col min="6" max="6" width="14.85546875" style="39" customWidth="1"/>
    <col min="7" max="7" width="3" style="39" customWidth="1"/>
    <col min="8" max="8" width="11.28515625" style="39" customWidth="1"/>
    <col min="9" max="9" width="3" style="39" customWidth="1"/>
    <col min="10" max="10" width="12.28515625" style="39" customWidth="1"/>
    <col min="11" max="11" width="9.140625" style="39" customWidth="1"/>
    <col min="12" max="12" width="8.85546875" style="39" customWidth="1"/>
    <col min="13" max="13" width="8" style="39" customWidth="1"/>
    <col min="14" max="14" width="0.140625" style="39" customWidth="1"/>
    <col min="15" max="15" width="9.140625" style="39"/>
    <col min="16" max="16" width="20.28515625" style="39" bestFit="1" customWidth="1"/>
    <col min="17" max="20" width="9.140625" style="39"/>
    <col min="21" max="21" width="9.42578125" style="39" customWidth="1"/>
    <col min="22" max="22" width="13.7109375" style="31" customWidth="1"/>
    <col min="23" max="16384" width="9.140625" style="39"/>
  </cols>
  <sheetData>
    <row r="1" spans="1:19" s="39" customFormat="1" hidden="1" x14ac:dyDescent="0.2"/>
    <row r="2" spans="1:19" s="39" customFormat="1" x14ac:dyDescent="0.2">
      <c r="J2" s="469" t="s">
        <v>46</v>
      </c>
      <c r="K2" s="470"/>
      <c r="L2" s="470"/>
      <c r="M2" s="470"/>
      <c r="P2" s="472"/>
      <c r="Q2" s="472"/>
      <c r="R2" s="472"/>
      <c r="S2" s="472"/>
    </row>
    <row r="3" spans="1:19" s="39" customFormat="1" x14ac:dyDescent="0.2">
      <c r="J3" s="470"/>
      <c r="K3" s="470"/>
      <c r="L3" s="470"/>
      <c r="M3" s="470"/>
      <c r="P3" s="473"/>
      <c r="Q3" s="473"/>
      <c r="R3" s="473"/>
      <c r="S3" s="473"/>
    </row>
    <row r="4" spans="1:19" s="39" customFormat="1" ht="13.5" thickBot="1" x14ac:dyDescent="0.25">
      <c r="J4" s="471"/>
      <c r="K4" s="471"/>
      <c r="L4" s="471"/>
      <c r="M4" s="471"/>
      <c r="P4" s="474"/>
      <c r="Q4" s="474"/>
      <c r="R4" s="474"/>
      <c r="S4" s="474"/>
    </row>
    <row r="5" spans="1:19" s="39" customFormat="1" ht="30" customHeight="1" thickTop="1" thickBot="1" x14ac:dyDescent="0.25">
      <c r="A5" s="475" t="str">
        <f>CONCATENATE("1353 Travel Report for ",B9,", ",B10," for the reporting period ",IF(G9=0,IF(I9=0,CONCATENATE("[MARK REPORTING PERIOD]"),CONCATENATE(Q423)), CONCATENATE(Q422)))</f>
        <v>1353 Travel Report for Department of the Interior, Bureau of Reclamation for the reporting period OCTOBER 1, 2019- MARCH 31, 2020</v>
      </c>
      <c r="B5" s="476"/>
      <c r="C5" s="476"/>
      <c r="D5" s="476"/>
      <c r="E5" s="476"/>
      <c r="F5" s="476"/>
      <c r="G5" s="476"/>
      <c r="H5" s="476"/>
      <c r="I5" s="476"/>
      <c r="J5" s="476"/>
      <c r="K5" s="476"/>
      <c r="L5" s="476"/>
      <c r="M5" s="476"/>
      <c r="N5" s="8"/>
      <c r="Q5" s="5"/>
    </row>
    <row r="6" spans="1:19" s="39" customFormat="1" ht="13.5" customHeight="1" thickTop="1" x14ac:dyDescent="0.2">
      <c r="A6" s="477" t="s">
        <v>9</v>
      </c>
      <c r="B6" s="479" t="s">
        <v>44</v>
      </c>
      <c r="C6" s="480"/>
      <c r="D6" s="480"/>
      <c r="E6" s="480"/>
      <c r="F6" s="480"/>
      <c r="G6" s="480"/>
      <c r="H6" s="480"/>
      <c r="I6" s="480"/>
      <c r="J6" s="481"/>
      <c r="K6" s="43" t="s">
        <v>20</v>
      </c>
      <c r="L6" s="43" t="s">
        <v>10</v>
      </c>
      <c r="M6" s="43" t="s">
        <v>19</v>
      </c>
      <c r="N6" s="6"/>
    </row>
    <row r="7" spans="1:19" s="39" customFormat="1" ht="20.25" customHeight="1" thickBot="1" x14ac:dyDescent="0.25">
      <c r="A7" s="477"/>
      <c r="B7" s="482"/>
      <c r="C7" s="483"/>
      <c r="D7" s="483"/>
      <c r="E7" s="483"/>
      <c r="F7" s="483"/>
      <c r="G7" s="483"/>
      <c r="H7" s="483"/>
      <c r="I7" s="483"/>
      <c r="J7" s="484"/>
      <c r="K7" s="23">
        <v>1</v>
      </c>
      <c r="L7" s="24">
        <v>1</v>
      </c>
      <c r="M7" s="25">
        <v>2020</v>
      </c>
      <c r="N7" s="26"/>
    </row>
    <row r="8" spans="1:19" s="39" customFormat="1" ht="27.75" customHeight="1" thickTop="1" thickBot="1" x14ac:dyDescent="0.25">
      <c r="A8" s="477"/>
      <c r="B8" s="485" t="s">
        <v>27</v>
      </c>
      <c r="C8" s="486"/>
      <c r="D8" s="486"/>
      <c r="E8" s="486"/>
      <c r="F8" s="486"/>
      <c r="G8" s="487"/>
      <c r="H8" s="487"/>
      <c r="I8" s="487"/>
      <c r="J8" s="487"/>
      <c r="K8" s="487"/>
      <c r="L8" s="486"/>
      <c r="M8" s="486"/>
      <c r="N8" s="488"/>
    </row>
    <row r="9" spans="1:19" s="39" customFormat="1" ht="18" customHeight="1" thickTop="1" x14ac:dyDescent="0.25">
      <c r="A9" s="477"/>
      <c r="B9" s="543" t="s">
        <v>28</v>
      </c>
      <c r="C9" s="465"/>
      <c r="D9" s="465"/>
      <c r="E9" s="465"/>
      <c r="F9" s="465"/>
      <c r="G9" s="548" t="s">
        <v>3</v>
      </c>
      <c r="H9" s="554" t="str">
        <f>"REPORTING PERIOD: "&amp;Q422</f>
        <v>REPORTING PERIOD: OCTOBER 1, 2019- MARCH 31, 2020</v>
      </c>
      <c r="I9" s="551"/>
      <c r="J9" s="557" t="str">
        <f>"REPORTING PERIOD: "&amp;Q423</f>
        <v>REPORTING PERIOD: APRIL 1 - SEPTEMBER 30, 2020</v>
      </c>
      <c r="K9" s="457"/>
      <c r="L9" s="544" t="s">
        <v>8</v>
      </c>
      <c r="M9" s="545"/>
      <c r="N9" s="9"/>
      <c r="O9" s="99"/>
    </row>
    <row r="10" spans="1:19" s="39" customFormat="1" ht="15.75" customHeight="1" x14ac:dyDescent="0.2">
      <c r="A10" s="477"/>
      <c r="B10" s="464" t="s">
        <v>1447</v>
      </c>
      <c r="C10" s="465"/>
      <c r="D10" s="465"/>
      <c r="E10" s="465"/>
      <c r="F10" s="466"/>
      <c r="G10" s="549"/>
      <c r="H10" s="555"/>
      <c r="I10" s="552"/>
      <c r="J10" s="558"/>
      <c r="K10" s="458"/>
      <c r="L10" s="544"/>
      <c r="M10" s="545"/>
      <c r="N10" s="9"/>
      <c r="O10" s="99"/>
    </row>
    <row r="11" spans="1:19" s="39" customFormat="1" ht="13.5" thickBot="1" x14ac:dyDescent="0.25">
      <c r="A11" s="477"/>
      <c r="B11" s="21" t="s">
        <v>21</v>
      </c>
      <c r="C11" s="22" t="s">
        <v>1448</v>
      </c>
      <c r="D11" s="541" t="s">
        <v>1449</v>
      </c>
      <c r="E11" s="541"/>
      <c r="F11" s="542"/>
      <c r="G11" s="550"/>
      <c r="H11" s="556"/>
      <c r="I11" s="553"/>
      <c r="J11" s="559"/>
      <c r="K11" s="459"/>
      <c r="L11" s="546"/>
      <c r="M11" s="547"/>
      <c r="N11" s="10"/>
      <c r="O11" s="99"/>
    </row>
    <row r="12" spans="1:19" s="39" customFormat="1" ht="13.5" thickTop="1" x14ac:dyDescent="0.2">
      <c r="A12" s="477"/>
      <c r="B12" s="517" t="s">
        <v>26</v>
      </c>
      <c r="C12" s="500" t="s">
        <v>31</v>
      </c>
      <c r="D12" s="498" t="s">
        <v>22</v>
      </c>
      <c r="E12" s="521" t="s">
        <v>15</v>
      </c>
      <c r="F12" s="522"/>
      <c r="G12" s="525" t="s">
        <v>32</v>
      </c>
      <c r="H12" s="526"/>
      <c r="I12" s="527"/>
      <c r="J12" s="500" t="s">
        <v>33</v>
      </c>
      <c r="K12" s="494" t="s">
        <v>36</v>
      </c>
      <c r="L12" s="496" t="s">
        <v>35</v>
      </c>
      <c r="M12" s="498" t="s">
        <v>7</v>
      </c>
      <c r="N12" s="11"/>
    </row>
    <row r="13" spans="1:19" s="39" customFormat="1" ht="34.5" customHeight="1" thickBot="1" x14ac:dyDescent="0.25">
      <c r="A13" s="478"/>
      <c r="B13" s="518"/>
      <c r="C13" s="519"/>
      <c r="D13" s="520"/>
      <c r="E13" s="523"/>
      <c r="F13" s="524"/>
      <c r="G13" s="528"/>
      <c r="H13" s="529"/>
      <c r="I13" s="530"/>
      <c r="J13" s="499"/>
      <c r="K13" s="495"/>
      <c r="L13" s="497"/>
      <c r="M13" s="499"/>
      <c r="N13" s="12"/>
    </row>
    <row r="14" spans="1:19" s="39" customFormat="1" ht="24" thickTop="1" thickBot="1" x14ac:dyDescent="0.25">
      <c r="A14" s="501" t="s">
        <v>11</v>
      </c>
      <c r="B14" s="77" t="s">
        <v>37</v>
      </c>
      <c r="C14" s="77" t="s">
        <v>39</v>
      </c>
      <c r="D14" s="77" t="s">
        <v>24</v>
      </c>
      <c r="E14" s="504" t="s">
        <v>41</v>
      </c>
      <c r="F14" s="504"/>
      <c r="G14" s="505" t="s">
        <v>32</v>
      </c>
      <c r="H14" s="506"/>
      <c r="I14" s="51"/>
      <c r="J14" s="78"/>
      <c r="K14" s="78"/>
      <c r="L14" s="78"/>
      <c r="M14" s="78"/>
      <c r="N14" s="2"/>
    </row>
    <row r="15" spans="1:19" s="39" customFormat="1" ht="23.25" thickBot="1" x14ac:dyDescent="0.25">
      <c r="A15" s="502"/>
      <c r="B15" s="79" t="s">
        <v>12</v>
      </c>
      <c r="C15" s="79" t="s">
        <v>25</v>
      </c>
      <c r="D15" s="80">
        <v>40766</v>
      </c>
      <c r="E15" s="81"/>
      <c r="F15" s="82" t="s">
        <v>16</v>
      </c>
      <c r="G15" s="507" t="s">
        <v>43</v>
      </c>
      <c r="H15" s="508"/>
      <c r="I15" s="509"/>
      <c r="J15" s="83" t="s">
        <v>6</v>
      </c>
      <c r="K15" s="84"/>
      <c r="L15" s="85" t="s">
        <v>3</v>
      </c>
      <c r="M15" s="86">
        <v>280</v>
      </c>
      <c r="N15" s="2"/>
    </row>
    <row r="16" spans="1:19" s="39" customFormat="1" ht="23.25" thickBot="1" x14ac:dyDescent="0.25">
      <c r="A16" s="502"/>
      <c r="B16" s="37" t="s">
        <v>38</v>
      </c>
      <c r="C16" s="37" t="s">
        <v>40</v>
      </c>
      <c r="D16" s="37" t="s">
        <v>23</v>
      </c>
      <c r="E16" s="510" t="s">
        <v>42</v>
      </c>
      <c r="F16" s="510"/>
      <c r="G16" s="511"/>
      <c r="H16" s="512"/>
      <c r="I16" s="513"/>
      <c r="J16" s="87" t="s">
        <v>18</v>
      </c>
      <c r="K16" s="85" t="s">
        <v>3</v>
      </c>
      <c r="L16" s="88"/>
      <c r="M16" s="89">
        <v>825</v>
      </c>
      <c r="N16" s="11"/>
    </row>
    <row r="17" spans="1:22" ht="23.25" thickBot="1" x14ac:dyDescent="0.25">
      <c r="A17" s="503"/>
      <c r="B17" s="90" t="s">
        <v>13</v>
      </c>
      <c r="C17" s="90" t="s">
        <v>14</v>
      </c>
      <c r="D17" s="80">
        <v>40767</v>
      </c>
      <c r="E17" s="91" t="s">
        <v>4</v>
      </c>
      <c r="F17" s="82" t="s">
        <v>17</v>
      </c>
      <c r="G17" s="514"/>
      <c r="H17" s="515"/>
      <c r="I17" s="516"/>
      <c r="J17" s="92" t="s">
        <v>5</v>
      </c>
      <c r="K17" s="93"/>
      <c r="L17" s="93" t="s">
        <v>3</v>
      </c>
      <c r="M17" s="94">
        <v>120</v>
      </c>
      <c r="N17" s="2"/>
      <c r="V17" s="39"/>
    </row>
    <row r="18" spans="1:22" ht="23.25" customHeight="1" thickTop="1" x14ac:dyDescent="0.2">
      <c r="A18" s="501">
        <f>1</f>
        <v>1</v>
      </c>
      <c r="B18" s="45" t="s">
        <v>37</v>
      </c>
      <c r="C18" s="45" t="s">
        <v>39</v>
      </c>
      <c r="D18" s="45" t="s">
        <v>24</v>
      </c>
      <c r="E18" s="505" t="s">
        <v>41</v>
      </c>
      <c r="F18" s="505"/>
      <c r="G18" s="535" t="s">
        <v>32</v>
      </c>
      <c r="H18" s="536"/>
      <c r="I18" s="537"/>
      <c r="J18" s="27" t="s">
        <v>2</v>
      </c>
      <c r="K18" s="28"/>
      <c r="L18" s="28"/>
      <c r="M18" s="29"/>
      <c r="N18" s="2"/>
      <c r="V18" s="32"/>
    </row>
    <row r="19" spans="1:22" ht="45" x14ac:dyDescent="0.2">
      <c r="A19" s="533"/>
      <c r="B19" s="7" t="s">
        <v>1450</v>
      </c>
      <c r="C19" s="7" t="s">
        <v>1451</v>
      </c>
      <c r="D19" s="4">
        <v>43802</v>
      </c>
      <c r="E19" s="7"/>
      <c r="F19" s="7" t="s">
        <v>214</v>
      </c>
      <c r="G19" s="531" t="s">
        <v>1452</v>
      </c>
      <c r="H19" s="465"/>
      <c r="I19" s="532"/>
      <c r="J19" s="55" t="s">
        <v>1453</v>
      </c>
      <c r="K19" s="55"/>
      <c r="L19" s="55" t="s">
        <v>3</v>
      </c>
      <c r="M19" s="102">
        <v>525</v>
      </c>
      <c r="N19" s="2"/>
      <c r="V19" s="33"/>
    </row>
    <row r="20" spans="1:22" ht="22.5" x14ac:dyDescent="0.2">
      <c r="A20" s="533"/>
      <c r="B20" s="37" t="s">
        <v>38</v>
      </c>
      <c r="C20" s="37" t="s">
        <v>40</v>
      </c>
      <c r="D20" s="37" t="s">
        <v>23</v>
      </c>
      <c r="E20" s="510" t="s">
        <v>42</v>
      </c>
      <c r="F20" s="510"/>
      <c r="G20" s="511"/>
      <c r="H20" s="512"/>
      <c r="I20" s="513"/>
      <c r="J20" s="57" t="s">
        <v>1</v>
      </c>
      <c r="K20" s="58"/>
      <c r="L20" s="58"/>
      <c r="M20" s="97"/>
      <c r="N20" s="2"/>
      <c r="V20" s="34"/>
    </row>
    <row r="21" spans="1:22" ht="34.5" thickBot="1" x14ac:dyDescent="0.25">
      <c r="A21" s="534"/>
      <c r="B21" s="7" t="s">
        <v>1454</v>
      </c>
      <c r="C21" s="7" t="s">
        <v>1452</v>
      </c>
      <c r="D21" s="48">
        <v>43805</v>
      </c>
      <c r="E21" s="49" t="s">
        <v>4</v>
      </c>
      <c r="F21" s="50" t="s">
        <v>1455</v>
      </c>
      <c r="G21" s="538"/>
      <c r="H21" s="539"/>
      <c r="I21" s="540"/>
      <c r="J21" s="57" t="s">
        <v>0</v>
      </c>
      <c r="K21" s="58"/>
      <c r="L21" s="58"/>
      <c r="M21" s="97"/>
      <c r="N21" s="2"/>
      <c r="V21" s="34"/>
    </row>
    <row r="22" spans="1:22" ht="24" thickTop="1" thickBot="1" x14ac:dyDescent="0.25">
      <c r="A22" s="501">
        <f>A18+1</f>
        <v>2</v>
      </c>
      <c r="B22" s="45" t="s">
        <v>37</v>
      </c>
      <c r="C22" s="45" t="s">
        <v>39</v>
      </c>
      <c r="D22" s="45" t="s">
        <v>24</v>
      </c>
      <c r="E22" s="505" t="s">
        <v>41</v>
      </c>
      <c r="F22" s="505"/>
      <c r="G22" s="505" t="s">
        <v>32</v>
      </c>
      <c r="H22" s="506"/>
      <c r="I22" s="51"/>
      <c r="J22" s="27" t="s">
        <v>2</v>
      </c>
      <c r="K22" s="28"/>
      <c r="L22" s="28"/>
      <c r="M22" s="29"/>
      <c r="N22" s="2"/>
      <c r="V22" s="34"/>
    </row>
    <row r="23" spans="1:22" ht="23.25" thickBot="1" x14ac:dyDescent="0.25">
      <c r="A23" s="502"/>
      <c r="B23" s="7" t="s">
        <v>1450</v>
      </c>
      <c r="C23" s="7" t="s">
        <v>1456</v>
      </c>
      <c r="D23" s="4">
        <v>43756</v>
      </c>
      <c r="E23" s="7"/>
      <c r="F23" s="7" t="s">
        <v>1457</v>
      </c>
      <c r="G23" s="531" t="s">
        <v>1458</v>
      </c>
      <c r="H23" s="465"/>
      <c r="I23" s="532"/>
      <c r="J23" s="55" t="s">
        <v>1453</v>
      </c>
      <c r="K23" s="55"/>
      <c r="L23" s="55" t="s">
        <v>3</v>
      </c>
      <c r="M23" s="102">
        <v>395</v>
      </c>
      <c r="N23" s="2"/>
      <c r="V23" s="34"/>
    </row>
    <row r="24" spans="1:22" ht="23.25" thickBot="1" x14ac:dyDescent="0.25">
      <c r="A24" s="502"/>
      <c r="B24" s="37" t="s">
        <v>38</v>
      </c>
      <c r="C24" s="37" t="s">
        <v>40</v>
      </c>
      <c r="D24" s="37" t="s">
        <v>23</v>
      </c>
      <c r="E24" s="510" t="s">
        <v>42</v>
      </c>
      <c r="F24" s="510"/>
      <c r="G24" s="511"/>
      <c r="H24" s="512"/>
      <c r="I24" s="513"/>
      <c r="J24" s="57" t="s">
        <v>1</v>
      </c>
      <c r="K24" s="58"/>
      <c r="L24" s="58"/>
      <c r="M24" s="97"/>
      <c r="N24" s="2"/>
      <c r="V24" s="34"/>
    </row>
    <row r="25" spans="1:22" ht="34.5" thickBot="1" x14ac:dyDescent="0.25">
      <c r="A25" s="503"/>
      <c r="B25" s="7" t="s">
        <v>1454</v>
      </c>
      <c r="C25" s="7" t="s">
        <v>1458</v>
      </c>
      <c r="D25" s="48">
        <v>43757</v>
      </c>
      <c r="E25" s="49" t="s">
        <v>4</v>
      </c>
      <c r="F25" s="50" t="s">
        <v>1459</v>
      </c>
      <c r="G25" s="514"/>
      <c r="H25" s="515"/>
      <c r="I25" s="516"/>
      <c r="J25" s="57" t="s">
        <v>0</v>
      </c>
      <c r="K25" s="58"/>
      <c r="L25" s="58"/>
      <c r="M25" s="97"/>
      <c r="N25" s="2"/>
      <c r="V25" s="34"/>
    </row>
    <row r="26" spans="1:22" ht="24" thickTop="1" thickBot="1" x14ac:dyDescent="0.25">
      <c r="A26" s="501">
        <f>A22+1</f>
        <v>3</v>
      </c>
      <c r="B26" s="45" t="s">
        <v>37</v>
      </c>
      <c r="C26" s="45" t="s">
        <v>39</v>
      </c>
      <c r="D26" s="45" t="s">
        <v>24</v>
      </c>
      <c r="E26" s="505" t="s">
        <v>41</v>
      </c>
      <c r="F26" s="505"/>
      <c r="G26" s="505" t="s">
        <v>32</v>
      </c>
      <c r="H26" s="506"/>
      <c r="I26" s="51"/>
      <c r="J26" s="27" t="s">
        <v>2</v>
      </c>
      <c r="K26" s="28"/>
      <c r="L26" s="28"/>
      <c r="M26" s="29"/>
      <c r="N26" s="2"/>
      <c r="V26" s="34"/>
    </row>
    <row r="27" spans="1:22" ht="57" thickBot="1" x14ac:dyDescent="0.25">
      <c r="A27" s="502"/>
      <c r="B27" s="7" t="s">
        <v>1460</v>
      </c>
      <c r="C27" s="7" t="s">
        <v>1461</v>
      </c>
      <c r="D27" s="4">
        <v>43810</v>
      </c>
      <c r="E27" s="7"/>
      <c r="F27" s="7" t="s">
        <v>439</v>
      </c>
      <c r="G27" s="531" t="s">
        <v>1462</v>
      </c>
      <c r="H27" s="465"/>
      <c r="I27" s="532"/>
      <c r="J27" s="55" t="s">
        <v>1453</v>
      </c>
      <c r="K27" s="55"/>
      <c r="L27" s="55" t="s">
        <v>3</v>
      </c>
      <c r="M27" s="102">
        <v>700</v>
      </c>
      <c r="N27" s="2"/>
      <c r="V27" s="34"/>
    </row>
    <row r="28" spans="1:22" ht="23.25" thickBot="1" x14ac:dyDescent="0.25">
      <c r="A28" s="502"/>
      <c r="B28" s="37" t="s">
        <v>38</v>
      </c>
      <c r="C28" s="37" t="s">
        <v>40</v>
      </c>
      <c r="D28" s="37" t="s">
        <v>23</v>
      </c>
      <c r="E28" s="510" t="s">
        <v>42</v>
      </c>
      <c r="F28" s="510"/>
      <c r="G28" s="511"/>
      <c r="H28" s="512"/>
      <c r="I28" s="513"/>
      <c r="J28" s="57" t="s">
        <v>1</v>
      </c>
      <c r="K28" s="58"/>
      <c r="L28" s="58"/>
      <c r="M28" s="97"/>
      <c r="N28" s="2"/>
      <c r="V28" s="34"/>
    </row>
    <row r="29" spans="1:22" ht="34.5" thickBot="1" x14ac:dyDescent="0.25">
      <c r="A29" s="503"/>
      <c r="B29" s="7" t="s">
        <v>1463</v>
      </c>
      <c r="C29" s="7" t="s">
        <v>1462</v>
      </c>
      <c r="D29" s="48">
        <v>43812</v>
      </c>
      <c r="E29" s="49" t="s">
        <v>4</v>
      </c>
      <c r="F29" s="50" t="s">
        <v>1464</v>
      </c>
      <c r="G29" s="514"/>
      <c r="H29" s="515"/>
      <c r="I29" s="516"/>
      <c r="J29" s="57" t="s">
        <v>0</v>
      </c>
      <c r="K29" s="58"/>
      <c r="L29" s="58"/>
      <c r="M29" s="97"/>
      <c r="N29" s="2"/>
      <c r="V29" s="34"/>
    </row>
    <row r="30" spans="1:22" ht="24" thickTop="1" thickBot="1" x14ac:dyDescent="0.25">
      <c r="A30" s="501">
        <f>A26+1</f>
        <v>4</v>
      </c>
      <c r="B30" s="45" t="s">
        <v>37</v>
      </c>
      <c r="C30" s="45" t="s">
        <v>39</v>
      </c>
      <c r="D30" s="45" t="s">
        <v>24</v>
      </c>
      <c r="E30" s="505" t="s">
        <v>41</v>
      </c>
      <c r="F30" s="505"/>
      <c r="G30" s="505" t="s">
        <v>32</v>
      </c>
      <c r="H30" s="506"/>
      <c r="I30" s="51"/>
      <c r="J30" s="27" t="s">
        <v>2</v>
      </c>
      <c r="K30" s="28"/>
      <c r="L30" s="28"/>
      <c r="M30" s="29"/>
      <c r="N30" s="2"/>
      <c r="V30" s="34"/>
    </row>
    <row r="31" spans="1:22" ht="23.25" thickBot="1" x14ac:dyDescent="0.25">
      <c r="A31" s="502"/>
      <c r="B31" s="7" t="s">
        <v>1465</v>
      </c>
      <c r="C31" s="7" t="s">
        <v>1466</v>
      </c>
      <c r="D31" s="4">
        <v>43752</v>
      </c>
      <c r="E31" s="7"/>
      <c r="F31" s="7" t="s">
        <v>1467</v>
      </c>
      <c r="G31" s="531" t="s">
        <v>1468</v>
      </c>
      <c r="H31" s="465"/>
      <c r="I31" s="532"/>
      <c r="J31" s="55" t="s">
        <v>1453</v>
      </c>
      <c r="K31" s="55"/>
      <c r="L31" s="55" t="s">
        <v>3</v>
      </c>
      <c r="M31" s="102">
        <v>960</v>
      </c>
      <c r="N31" s="2"/>
      <c r="V31" s="34"/>
    </row>
    <row r="32" spans="1:22" ht="23.25" thickBot="1" x14ac:dyDescent="0.25">
      <c r="A32" s="502"/>
      <c r="B32" s="37" t="s">
        <v>38</v>
      </c>
      <c r="C32" s="37" t="s">
        <v>40</v>
      </c>
      <c r="D32" s="37" t="s">
        <v>23</v>
      </c>
      <c r="E32" s="510" t="s">
        <v>42</v>
      </c>
      <c r="F32" s="510"/>
      <c r="G32" s="511"/>
      <c r="H32" s="512"/>
      <c r="I32" s="513"/>
      <c r="J32" s="57" t="s">
        <v>1</v>
      </c>
      <c r="K32" s="58"/>
      <c r="L32" s="58"/>
      <c r="M32" s="97"/>
      <c r="N32" s="2"/>
      <c r="V32" s="34"/>
    </row>
    <row r="33" spans="1:22" ht="23.25" thickBot="1" x14ac:dyDescent="0.25">
      <c r="A33" s="503"/>
      <c r="B33" s="7" t="s">
        <v>101</v>
      </c>
      <c r="C33" s="7" t="s">
        <v>1469</v>
      </c>
      <c r="D33" s="48">
        <v>43754</v>
      </c>
      <c r="E33" s="49" t="s">
        <v>4</v>
      </c>
      <c r="F33" s="50" t="s">
        <v>1470</v>
      </c>
      <c r="G33" s="514"/>
      <c r="H33" s="515"/>
      <c r="I33" s="516"/>
      <c r="J33" s="57" t="s">
        <v>0</v>
      </c>
      <c r="K33" s="58"/>
      <c r="L33" s="58"/>
      <c r="M33" s="97"/>
      <c r="N33" s="2"/>
      <c r="V33" s="34"/>
    </row>
    <row r="34" spans="1:22" ht="24" thickTop="1" thickBot="1" x14ac:dyDescent="0.25">
      <c r="A34" s="501">
        <f>A30+1</f>
        <v>5</v>
      </c>
      <c r="B34" s="45" t="s">
        <v>37</v>
      </c>
      <c r="C34" s="45" t="s">
        <v>39</v>
      </c>
      <c r="D34" s="45" t="s">
        <v>24</v>
      </c>
      <c r="E34" s="505" t="s">
        <v>41</v>
      </c>
      <c r="F34" s="505"/>
      <c r="G34" s="505" t="s">
        <v>32</v>
      </c>
      <c r="H34" s="506"/>
      <c r="I34" s="51"/>
      <c r="J34" s="27" t="s">
        <v>2</v>
      </c>
      <c r="K34" s="28"/>
      <c r="L34" s="28"/>
      <c r="M34" s="29"/>
      <c r="N34" s="2"/>
      <c r="V34" s="34"/>
    </row>
    <row r="35" spans="1:22" ht="34.5" thickBot="1" x14ac:dyDescent="0.25">
      <c r="A35" s="502"/>
      <c r="B35" s="7" t="s">
        <v>1471</v>
      </c>
      <c r="C35" s="7" t="s">
        <v>1472</v>
      </c>
      <c r="D35" s="4">
        <v>43777</v>
      </c>
      <c r="E35" s="7"/>
      <c r="F35" s="7" t="s">
        <v>157</v>
      </c>
      <c r="G35" s="531" t="s">
        <v>158</v>
      </c>
      <c r="H35" s="465"/>
      <c r="I35" s="532"/>
      <c r="J35" s="55" t="s">
        <v>18</v>
      </c>
      <c r="K35" s="55"/>
      <c r="L35" s="55" t="s">
        <v>3</v>
      </c>
      <c r="M35" s="380">
        <v>244.97</v>
      </c>
      <c r="N35" s="2"/>
      <c r="V35" s="34"/>
    </row>
    <row r="36" spans="1:22" ht="23.25" thickBot="1" x14ac:dyDescent="0.25">
      <c r="A36" s="502"/>
      <c r="B36" s="37" t="s">
        <v>38</v>
      </c>
      <c r="C36" s="37" t="s">
        <v>40</v>
      </c>
      <c r="D36" s="37" t="s">
        <v>23</v>
      </c>
      <c r="E36" s="510" t="s">
        <v>42</v>
      </c>
      <c r="F36" s="510"/>
      <c r="G36" s="511"/>
      <c r="H36" s="512"/>
      <c r="I36" s="513"/>
      <c r="J36" s="57" t="s">
        <v>6</v>
      </c>
      <c r="K36" s="58"/>
      <c r="L36" s="58" t="s">
        <v>3</v>
      </c>
      <c r="M36" s="379">
        <v>230</v>
      </c>
      <c r="N36" s="2"/>
      <c r="V36" s="34"/>
    </row>
    <row r="37" spans="1:22" ht="23.25" thickBot="1" x14ac:dyDescent="0.25">
      <c r="A37" s="503"/>
      <c r="B37" s="7" t="s">
        <v>348</v>
      </c>
      <c r="C37" s="7" t="s">
        <v>1473</v>
      </c>
      <c r="D37" s="48">
        <v>43777</v>
      </c>
      <c r="E37" s="49" t="s">
        <v>4</v>
      </c>
      <c r="F37" s="50" t="s">
        <v>1474</v>
      </c>
      <c r="G37" s="514"/>
      <c r="H37" s="515"/>
      <c r="I37" s="516"/>
      <c r="J37" s="57" t="s">
        <v>0</v>
      </c>
      <c r="K37" s="58"/>
      <c r="L37" s="58"/>
      <c r="M37" s="97"/>
      <c r="N37" s="2"/>
      <c r="V37" s="34"/>
    </row>
    <row r="38" spans="1:22" ht="24" thickTop="1" thickBot="1" x14ac:dyDescent="0.25">
      <c r="A38" s="501">
        <f>A34+1</f>
        <v>6</v>
      </c>
      <c r="B38" s="45" t="s">
        <v>37</v>
      </c>
      <c r="C38" s="45" t="s">
        <v>39</v>
      </c>
      <c r="D38" s="45" t="s">
        <v>24</v>
      </c>
      <c r="E38" s="505" t="s">
        <v>41</v>
      </c>
      <c r="F38" s="505"/>
      <c r="G38" s="505" t="s">
        <v>32</v>
      </c>
      <c r="H38" s="506"/>
      <c r="I38" s="51"/>
      <c r="J38" s="27" t="s">
        <v>2</v>
      </c>
      <c r="K38" s="28"/>
      <c r="L38" s="28"/>
      <c r="M38" s="29"/>
      <c r="N38" s="2"/>
      <c r="V38" s="34"/>
    </row>
    <row r="39" spans="1:22" ht="34.5" thickBot="1" x14ac:dyDescent="0.25">
      <c r="A39" s="502"/>
      <c r="B39" s="7" t="s">
        <v>1475</v>
      </c>
      <c r="C39" s="7" t="s">
        <v>1476</v>
      </c>
      <c r="D39" s="4">
        <v>43766</v>
      </c>
      <c r="E39" s="7"/>
      <c r="F39" s="7" t="s">
        <v>997</v>
      </c>
      <c r="G39" s="531" t="s">
        <v>1477</v>
      </c>
      <c r="H39" s="465"/>
      <c r="I39" s="532"/>
      <c r="J39" s="55" t="s">
        <v>6</v>
      </c>
      <c r="K39" s="55"/>
      <c r="L39" s="55" t="s">
        <v>3</v>
      </c>
      <c r="M39" s="102">
        <v>410</v>
      </c>
      <c r="N39" s="2"/>
      <c r="V39" s="34"/>
    </row>
    <row r="40" spans="1:22" ht="23.25" thickBot="1" x14ac:dyDescent="0.25">
      <c r="A40" s="502"/>
      <c r="B40" s="37" t="s">
        <v>38</v>
      </c>
      <c r="C40" s="37" t="s">
        <v>40</v>
      </c>
      <c r="D40" s="37" t="s">
        <v>23</v>
      </c>
      <c r="E40" s="510" t="s">
        <v>42</v>
      </c>
      <c r="F40" s="510"/>
      <c r="G40" s="511"/>
      <c r="H40" s="512"/>
      <c r="I40" s="513"/>
      <c r="J40" s="57" t="s">
        <v>1</v>
      </c>
      <c r="K40" s="58"/>
      <c r="L40" s="58"/>
      <c r="M40" s="97"/>
      <c r="N40" s="2"/>
      <c r="V40" s="34"/>
    </row>
    <row r="41" spans="1:22" ht="23.25" thickBot="1" x14ac:dyDescent="0.25">
      <c r="A41" s="503"/>
      <c r="B41" s="7" t="s">
        <v>1478</v>
      </c>
      <c r="C41" s="7" t="s">
        <v>29</v>
      </c>
      <c r="D41" s="48">
        <v>43768</v>
      </c>
      <c r="E41" s="49" t="s">
        <v>4</v>
      </c>
      <c r="F41" s="50" t="s">
        <v>1479</v>
      </c>
      <c r="G41" s="514"/>
      <c r="H41" s="515"/>
      <c r="I41" s="516"/>
      <c r="J41" s="57" t="s">
        <v>0</v>
      </c>
      <c r="K41" s="58"/>
      <c r="L41" s="58"/>
      <c r="M41" s="97"/>
      <c r="N41" s="2"/>
      <c r="V41" s="34"/>
    </row>
    <row r="42" spans="1:22" ht="24" thickTop="1" thickBot="1" x14ac:dyDescent="0.25">
      <c r="A42" s="501">
        <f>A38+1</f>
        <v>7</v>
      </c>
      <c r="B42" s="45" t="s">
        <v>37</v>
      </c>
      <c r="C42" s="45" t="s">
        <v>39</v>
      </c>
      <c r="D42" s="45" t="s">
        <v>24</v>
      </c>
      <c r="E42" s="505" t="s">
        <v>41</v>
      </c>
      <c r="F42" s="505"/>
      <c r="G42" s="505" t="s">
        <v>32</v>
      </c>
      <c r="H42" s="506"/>
      <c r="I42" s="51"/>
      <c r="J42" s="27" t="s">
        <v>2</v>
      </c>
      <c r="K42" s="28"/>
      <c r="L42" s="28"/>
      <c r="M42" s="29"/>
      <c r="N42" s="2"/>
      <c r="V42" s="34"/>
    </row>
    <row r="43" spans="1:22" ht="34.5" thickBot="1" x14ac:dyDescent="0.25">
      <c r="A43" s="502"/>
      <c r="B43" s="7" t="s">
        <v>1480</v>
      </c>
      <c r="C43" s="7" t="s">
        <v>1476</v>
      </c>
      <c r="D43" s="4">
        <v>43766</v>
      </c>
      <c r="E43" s="7"/>
      <c r="F43" s="7" t="s">
        <v>997</v>
      </c>
      <c r="G43" s="531" t="s">
        <v>1477</v>
      </c>
      <c r="H43" s="465"/>
      <c r="I43" s="532"/>
      <c r="J43" s="55" t="s">
        <v>6</v>
      </c>
      <c r="K43" s="55"/>
      <c r="L43" s="55" t="s">
        <v>3</v>
      </c>
      <c r="M43" s="102">
        <v>615</v>
      </c>
      <c r="N43" s="2"/>
      <c r="V43" s="34"/>
    </row>
    <row r="44" spans="1:22" ht="23.25" thickBot="1" x14ac:dyDescent="0.25">
      <c r="A44" s="502"/>
      <c r="B44" s="37" t="s">
        <v>38</v>
      </c>
      <c r="C44" s="37" t="s">
        <v>40</v>
      </c>
      <c r="D44" s="37" t="s">
        <v>23</v>
      </c>
      <c r="E44" s="510" t="s">
        <v>42</v>
      </c>
      <c r="F44" s="510"/>
      <c r="G44" s="511"/>
      <c r="H44" s="512"/>
      <c r="I44" s="513"/>
      <c r="J44" s="57" t="s">
        <v>1</v>
      </c>
      <c r="K44" s="58"/>
      <c r="L44" s="58"/>
      <c r="M44" s="97"/>
      <c r="N44" s="2"/>
      <c r="V44" s="34"/>
    </row>
    <row r="45" spans="1:22" ht="23.25" thickBot="1" x14ac:dyDescent="0.25">
      <c r="A45" s="503"/>
      <c r="B45" s="7" t="s">
        <v>1478</v>
      </c>
      <c r="C45" s="7" t="s">
        <v>29</v>
      </c>
      <c r="D45" s="48">
        <v>43769</v>
      </c>
      <c r="E45" s="49" t="s">
        <v>4</v>
      </c>
      <c r="F45" s="50" t="s">
        <v>1481</v>
      </c>
      <c r="G45" s="514"/>
      <c r="H45" s="515"/>
      <c r="I45" s="516"/>
      <c r="J45" s="57" t="s">
        <v>0</v>
      </c>
      <c r="K45" s="58"/>
      <c r="L45" s="58"/>
      <c r="M45" s="97"/>
      <c r="N45" s="2"/>
      <c r="V45" s="34"/>
    </row>
    <row r="46" spans="1:22" ht="24" thickTop="1" thickBot="1" x14ac:dyDescent="0.25">
      <c r="A46" s="501">
        <f>A42+1</f>
        <v>8</v>
      </c>
      <c r="B46" s="45" t="s">
        <v>37</v>
      </c>
      <c r="C46" s="45" t="s">
        <v>39</v>
      </c>
      <c r="D46" s="45" t="s">
        <v>24</v>
      </c>
      <c r="E46" s="505" t="s">
        <v>41</v>
      </c>
      <c r="F46" s="505"/>
      <c r="G46" s="505" t="s">
        <v>32</v>
      </c>
      <c r="H46" s="506"/>
      <c r="I46" s="51"/>
      <c r="J46" s="27" t="s">
        <v>2</v>
      </c>
      <c r="K46" s="28"/>
      <c r="L46" s="28"/>
      <c r="M46" s="29"/>
      <c r="N46" s="2"/>
      <c r="V46" s="34"/>
    </row>
    <row r="47" spans="1:22" ht="34.5" thickBot="1" x14ac:dyDescent="0.25">
      <c r="A47" s="502"/>
      <c r="B47" s="7" t="s">
        <v>1482</v>
      </c>
      <c r="C47" s="7" t="s">
        <v>1483</v>
      </c>
      <c r="D47" s="4">
        <v>43751</v>
      </c>
      <c r="E47" s="7"/>
      <c r="F47" s="7" t="s">
        <v>1484</v>
      </c>
      <c r="G47" s="531" t="s">
        <v>1485</v>
      </c>
      <c r="H47" s="465"/>
      <c r="I47" s="532"/>
      <c r="J47" s="55" t="s">
        <v>1453</v>
      </c>
      <c r="K47" s="55"/>
      <c r="L47" s="55" t="s">
        <v>3</v>
      </c>
      <c r="M47" s="102">
        <v>200</v>
      </c>
      <c r="N47" s="2"/>
      <c r="V47" s="34"/>
    </row>
    <row r="48" spans="1:22" ht="23.25" thickBot="1" x14ac:dyDescent="0.25">
      <c r="A48" s="502"/>
      <c r="B48" s="37" t="s">
        <v>38</v>
      </c>
      <c r="C48" s="37" t="s">
        <v>40</v>
      </c>
      <c r="D48" s="37" t="s">
        <v>23</v>
      </c>
      <c r="E48" s="510" t="s">
        <v>42</v>
      </c>
      <c r="F48" s="510"/>
      <c r="G48" s="511"/>
      <c r="H48" s="512"/>
      <c r="I48" s="513"/>
      <c r="J48" s="57" t="s">
        <v>6</v>
      </c>
      <c r="K48" s="58" t="s">
        <v>3</v>
      </c>
      <c r="L48" s="58"/>
      <c r="M48" s="381">
        <v>273.04000000000002</v>
      </c>
      <c r="N48" s="2"/>
      <c r="V48" s="34"/>
    </row>
    <row r="49" spans="1:22" ht="23.25" thickBot="1" x14ac:dyDescent="0.25">
      <c r="A49" s="503"/>
      <c r="B49" s="7" t="s">
        <v>1486</v>
      </c>
      <c r="C49" s="7" t="s">
        <v>1487</v>
      </c>
      <c r="D49" s="48">
        <v>43753</v>
      </c>
      <c r="E49" s="49" t="s">
        <v>4</v>
      </c>
      <c r="F49" s="50" t="s">
        <v>1488</v>
      </c>
      <c r="G49" s="514"/>
      <c r="H49" s="515"/>
      <c r="I49" s="516"/>
      <c r="J49" s="57" t="s">
        <v>5</v>
      </c>
      <c r="K49" s="58" t="s">
        <v>3</v>
      </c>
      <c r="L49" s="58"/>
      <c r="M49" s="379">
        <v>55</v>
      </c>
      <c r="N49" s="2"/>
      <c r="V49" s="34"/>
    </row>
    <row r="50" spans="1:22" ht="24" thickTop="1" thickBot="1" x14ac:dyDescent="0.25">
      <c r="A50" s="501">
        <f>A46+1</f>
        <v>9</v>
      </c>
      <c r="B50" s="45" t="s">
        <v>37</v>
      </c>
      <c r="C50" s="45" t="s">
        <v>39</v>
      </c>
      <c r="D50" s="45" t="s">
        <v>24</v>
      </c>
      <c r="E50" s="505" t="s">
        <v>41</v>
      </c>
      <c r="F50" s="505"/>
      <c r="G50" s="505" t="s">
        <v>32</v>
      </c>
      <c r="H50" s="506"/>
      <c r="I50" s="51"/>
      <c r="J50" s="27" t="s">
        <v>2</v>
      </c>
      <c r="K50" s="28"/>
      <c r="L50" s="28"/>
      <c r="M50" s="29"/>
      <c r="N50" s="2"/>
      <c r="V50" s="34"/>
    </row>
    <row r="51" spans="1:22" ht="34.5" thickBot="1" x14ac:dyDescent="0.25">
      <c r="A51" s="502"/>
      <c r="B51" s="7" t="s">
        <v>1489</v>
      </c>
      <c r="C51" s="7" t="s">
        <v>1476</v>
      </c>
      <c r="D51" s="4">
        <v>43766</v>
      </c>
      <c r="E51" s="7"/>
      <c r="F51" s="7" t="s">
        <v>997</v>
      </c>
      <c r="G51" s="531" t="s">
        <v>1477</v>
      </c>
      <c r="H51" s="465"/>
      <c r="I51" s="532"/>
      <c r="J51" s="55" t="s">
        <v>6</v>
      </c>
      <c r="K51" s="55"/>
      <c r="L51" s="55" t="s">
        <v>3</v>
      </c>
      <c r="M51" s="102">
        <v>615</v>
      </c>
      <c r="N51" s="2"/>
      <c r="V51" s="34"/>
    </row>
    <row r="52" spans="1:22" ht="23.25" thickBot="1" x14ac:dyDescent="0.25">
      <c r="A52" s="502"/>
      <c r="B52" s="37" t="s">
        <v>38</v>
      </c>
      <c r="C52" s="37" t="s">
        <v>40</v>
      </c>
      <c r="D52" s="37" t="s">
        <v>23</v>
      </c>
      <c r="E52" s="510" t="s">
        <v>42</v>
      </c>
      <c r="F52" s="510"/>
      <c r="G52" s="511"/>
      <c r="H52" s="512"/>
      <c r="I52" s="513"/>
      <c r="J52" s="57" t="s">
        <v>1</v>
      </c>
      <c r="K52" s="58"/>
      <c r="L52" s="58"/>
      <c r="M52" s="97"/>
      <c r="N52" s="2"/>
      <c r="V52" s="34"/>
    </row>
    <row r="53" spans="1:22" ht="23.25" thickBot="1" x14ac:dyDescent="0.25">
      <c r="A53" s="503"/>
      <c r="B53" s="7" t="s">
        <v>1478</v>
      </c>
      <c r="C53" s="7" t="s">
        <v>29</v>
      </c>
      <c r="D53" s="48">
        <v>43769</v>
      </c>
      <c r="E53" s="49" t="s">
        <v>4</v>
      </c>
      <c r="F53" s="50" t="s">
        <v>1481</v>
      </c>
      <c r="G53" s="514"/>
      <c r="H53" s="515"/>
      <c r="I53" s="516"/>
      <c r="J53" s="57" t="s">
        <v>0</v>
      </c>
      <c r="K53" s="58"/>
      <c r="L53" s="58"/>
      <c r="M53" s="97"/>
      <c r="N53" s="2"/>
      <c r="V53" s="34"/>
    </row>
    <row r="54" spans="1:22" ht="24" thickTop="1" thickBot="1" x14ac:dyDescent="0.25">
      <c r="A54" s="501">
        <f>A50+1</f>
        <v>10</v>
      </c>
      <c r="B54" s="45" t="s">
        <v>37</v>
      </c>
      <c r="C54" s="45" t="s">
        <v>39</v>
      </c>
      <c r="D54" s="45" t="s">
        <v>24</v>
      </c>
      <c r="E54" s="505" t="s">
        <v>41</v>
      </c>
      <c r="F54" s="505"/>
      <c r="G54" s="505" t="s">
        <v>32</v>
      </c>
      <c r="H54" s="506"/>
      <c r="I54" s="51"/>
      <c r="J54" s="27" t="s">
        <v>2</v>
      </c>
      <c r="K54" s="28"/>
      <c r="L54" s="28"/>
      <c r="M54" s="29"/>
      <c r="N54" s="2"/>
      <c r="V54" s="34"/>
    </row>
    <row r="55" spans="1:22" ht="13.5" thickBot="1" x14ac:dyDescent="0.25">
      <c r="A55" s="502"/>
      <c r="B55" s="7"/>
      <c r="C55" s="7"/>
      <c r="D55" s="4"/>
      <c r="E55" s="7"/>
      <c r="F55" s="7"/>
      <c r="G55" s="531"/>
      <c r="H55" s="465"/>
      <c r="I55" s="532"/>
      <c r="J55" s="55" t="s">
        <v>2</v>
      </c>
      <c r="K55" s="55"/>
      <c r="L55" s="55"/>
      <c r="M55" s="100"/>
      <c r="N55" s="2"/>
      <c r="P55" s="1"/>
      <c r="V55" s="34"/>
    </row>
    <row r="56" spans="1:22" ht="23.25" thickBot="1" x14ac:dyDescent="0.25">
      <c r="A56" s="502"/>
      <c r="B56" s="37" t="s">
        <v>38</v>
      </c>
      <c r="C56" s="37" t="s">
        <v>40</v>
      </c>
      <c r="D56" s="37" t="s">
        <v>23</v>
      </c>
      <c r="E56" s="510" t="s">
        <v>42</v>
      </c>
      <c r="F56" s="510"/>
      <c r="G56" s="511"/>
      <c r="H56" s="512"/>
      <c r="I56" s="513"/>
      <c r="J56" s="57" t="s">
        <v>1</v>
      </c>
      <c r="K56" s="58"/>
      <c r="L56" s="58"/>
      <c r="M56" s="97"/>
      <c r="N56" s="2"/>
      <c r="V56" s="34"/>
    </row>
    <row r="57" spans="1:22" s="1" customFormat="1" ht="13.5" thickBot="1" x14ac:dyDescent="0.25">
      <c r="A57" s="503"/>
      <c r="B57" s="7"/>
      <c r="C57" s="7"/>
      <c r="D57" s="64"/>
      <c r="E57" s="49" t="s">
        <v>4</v>
      </c>
      <c r="F57" s="50"/>
      <c r="G57" s="514"/>
      <c r="H57" s="515"/>
      <c r="I57" s="516"/>
      <c r="J57" s="57" t="s">
        <v>0</v>
      </c>
      <c r="K57" s="58"/>
      <c r="L57" s="58"/>
      <c r="M57" s="97"/>
      <c r="N57" s="3"/>
      <c r="P57" s="39"/>
      <c r="Q57" s="39"/>
      <c r="V57" s="34"/>
    </row>
    <row r="58" spans="1:22" ht="24" thickTop="1" thickBot="1" x14ac:dyDescent="0.25">
      <c r="A58" s="501">
        <f>A54+1</f>
        <v>11</v>
      </c>
      <c r="B58" s="45" t="s">
        <v>37</v>
      </c>
      <c r="C58" s="45" t="s">
        <v>39</v>
      </c>
      <c r="D58" s="45" t="s">
        <v>24</v>
      </c>
      <c r="E58" s="505" t="s">
        <v>41</v>
      </c>
      <c r="F58" s="505"/>
      <c r="G58" s="505" t="s">
        <v>32</v>
      </c>
      <c r="H58" s="506"/>
      <c r="I58" s="51"/>
      <c r="J58" s="27" t="s">
        <v>2</v>
      </c>
      <c r="K58" s="28"/>
      <c r="L58" s="28"/>
      <c r="M58" s="29"/>
      <c r="N58" s="2"/>
      <c r="V58" s="34"/>
    </row>
    <row r="59" spans="1:22" ht="13.5" thickBot="1" x14ac:dyDescent="0.25">
      <c r="A59" s="502"/>
      <c r="B59" s="7"/>
      <c r="C59" s="7"/>
      <c r="D59" s="4"/>
      <c r="E59" s="7"/>
      <c r="F59" s="7"/>
      <c r="G59" s="531"/>
      <c r="H59" s="465"/>
      <c r="I59" s="532"/>
      <c r="J59" s="55" t="s">
        <v>2</v>
      </c>
      <c r="K59" s="55"/>
      <c r="L59" s="55"/>
      <c r="M59" s="100"/>
      <c r="N59" s="2"/>
      <c r="V59" s="34"/>
    </row>
    <row r="60" spans="1:22" ht="23.25" thickBot="1" x14ac:dyDescent="0.25">
      <c r="A60" s="502"/>
      <c r="B60" s="37" t="s">
        <v>38</v>
      </c>
      <c r="C60" s="37" t="s">
        <v>40</v>
      </c>
      <c r="D60" s="37" t="s">
        <v>23</v>
      </c>
      <c r="E60" s="510" t="s">
        <v>42</v>
      </c>
      <c r="F60" s="510"/>
      <c r="G60" s="511"/>
      <c r="H60" s="512"/>
      <c r="I60" s="513"/>
      <c r="J60" s="57" t="s">
        <v>1</v>
      </c>
      <c r="K60" s="58"/>
      <c r="L60" s="58"/>
      <c r="M60" s="97"/>
      <c r="N60" s="2"/>
      <c r="V60" s="34"/>
    </row>
    <row r="61" spans="1:22" ht="13.5" thickBot="1" x14ac:dyDescent="0.25">
      <c r="A61" s="503"/>
      <c r="B61" s="7"/>
      <c r="C61" s="7"/>
      <c r="D61" s="64"/>
      <c r="E61" s="49" t="s">
        <v>4</v>
      </c>
      <c r="F61" s="50"/>
      <c r="G61" s="514"/>
      <c r="H61" s="515"/>
      <c r="I61" s="516"/>
      <c r="J61" s="57" t="s">
        <v>0</v>
      </c>
      <c r="K61" s="58"/>
      <c r="L61" s="58"/>
      <c r="M61" s="97"/>
      <c r="N61" s="2"/>
      <c r="V61" s="34"/>
    </row>
    <row r="62" spans="1:22" ht="24" thickTop="1" thickBot="1" x14ac:dyDescent="0.25">
      <c r="A62" s="501">
        <f>A58+1</f>
        <v>12</v>
      </c>
      <c r="B62" s="45" t="s">
        <v>37</v>
      </c>
      <c r="C62" s="45" t="s">
        <v>39</v>
      </c>
      <c r="D62" s="45" t="s">
        <v>24</v>
      </c>
      <c r="E62" s="505" t="s">
        <v>41</v>
      </c>
      <c r="F62" s="505"/>
      <c r="G62" s="505" t="s">
        <v>32</v>
      </c>
      <c r="H62" s="506"/>
      <c r="I62" s="51"/>
      <c r="J62" s="27" t="s">
        <v>2</v>
      </c>
      <c r="K62" s="28"/>
      <c r="L62" s="28"/>
      <c r="M62" s="29"/>
      <c r="N62" s="2"/>
      <c r="V62" s="34"/>
    </row>
    <row r="63" spans="1:22" ht="13.5" thickBot="1" x14ac:dyDescent="0.25">
      <c r="A63" s="502"/>
      <c r="B63" s="7"/>
      <c r="C63" s="7"/>
      <c r="D63" s="4"/>
      <c r="E63" s="7"/>
      <c r="F63" s="7"/>
      <c r="G63" s="531"/>
      <c r="H63" s="465"/>
      <c r="I63" s="532"/>
      <c r="J63" s="55" t="s">
        <v>2</v>
      </c>
      <c r="K63" s="55"/>
      <c r="L63" s="55"/>
      <c r="M63" s="100"/>
      <c r="N63" s="2"/>
      <c r="V63" s="34"/>
    </row>
    <row r="64" spans="1:22" ht="23.25" thickBot="1" x14ac:dyDescent="0.25">
      <c r="A64" s="502"/>
      <c r="B64" s="37" t="s">
        <v>38</v>
      </c>
      <c r="C64" s="37" t="s">
        <v>40</v>
      </c>
      <c r="D64" s="37" t="s">
        <v>23</v>
      </c>
      <c r="E64" s="510" t="s">
        <v>42</v>
      </c>
      <c r="F64" s="510"/>
      <c r="G64" s="511"/>
      <c r="H64" s="512"/>
      <c r="I64" s="513"/>
      <c r="J64" s="57" t="s">
        <v>1</v>
      </c>
      <c r="K64" s="58"/>
      <c r="L64" s="58"/>
      <c r="M64" s="97"/>
      <c r="N64" s="2"/>
      <c r="V64" s="34"/>
    </row>
    <row r="65" spans="1:22" ht="13.5" thickBot="1" x14ac:dyDescent="0.25">
      <c r="A65" s="503"/>
      <c r="B65" s="7"/>
      <c r="C65" s="7"/>
      <c r="D65" s="64"/>
      <c r="E65" s="49" t="s">
        <v>4</v>
      </c>
      <c r="F65" s="50"/>
      <c r="G65" s="514"/>
      <c r="H65" s="515"/>
      <c r="I65" s="516"/>
      <c r="J65" s="57" t="s">
        <v>0</v>
      </c>
      <c r="K65" s="58"/>
      <c r="L65" s="58"/>
      <c r="M65" s="97"/>
      <c r="N65" s="2"/>
      <c r="V65" s="34"/>
    </row>
    <row r="66" spans="1:22" ht="24" thickTop="1" thickBot="1" x14ac:dyDescent="0.25">
      <c r="A66" s="501">
        <f>A62+1</f>
        <v>13</v>
      </c>
      <c r="B66" s="45" t="s">
        <v>37</v>
      </c>
      <c r="C66" s="45" t="s">
        <v>39</v>
      </c>
      <c r="D66" s="45" t="s">
        <v>24</v>
      </c>
      <c r="E66" s="505" t="s">
        <v>41</v>
      </c>
      <c r="F66" s="505"/>
      <c r="G66" s="505" t="s">
        <v>32</v>
      </c>
      <c r="H66" s="506"/>
      <c r="I66" s="51"/>
      <c r="J66" s="27" t="s">
        <v>2</v>
      </c>
      <c r="K66" s="28"/>
      <c r="L66" s="28"/>
      <c r="M66" s="29"/>
      <c r="N66" s="2"/>
      <c r="V66" s="34"/>
    </row>
    <row r="67" spans="1:22" ht="13.5" thickBot="1" x14ac:dyDescent="0.25">
      <c r="A67" s="502"/>
      <c r="B67" s="7"/>
      <c r="C67" s="7"/>
      <c r="D67" s="4"/>
      <c r="E67" s="7"/>
      <c r="F67" s="7"/>
      <c r="G67" s="531"/>
      <c r="H67" s="465"/>
      <c r="I67" s="532"/>
      <c r="J67" s="55" t="s">
        <v>2</v>
      </c>
      <c r="K67" s="55"/>
      <c r="L67" s="55"/>
      <c r="M67" s="100"/>
      <c r="N67" s="2"/>
      <c r="V67" s="34"/>
    </row>
    <row r="68" spans="1:22" ht="23.25" thickBot="1" x14ac:dyDescent="0.25">
      <c r="A68" s="502"/>
      <c r="B68" s="37" t="s">
        <v>38</v>
      </c>
      <c r="C68" s="37" t="s">
        <v>40</v>
      </c>
      <c r="D68" s="37" t="s">
        <v>23</v>
      </c>
      <c r="E68" s="510" t="s">
        <v>42</v>
      </c>
      <c r="F68" s="510"/>
      <c r="G68" s="511"/>
      <c r="H68" s="512"/>
      <c r="I68" s="513"/>
      <c r="J68" s="57" t="s">
        <v>1</v>
      </c>
      <c r="K68" s="58"/>
      <c r="L68" s="58"/>
      <c r="M68" s="97"/>
      <c r="N68" s="2"/>
      <c r="V68" s="34"/>
    </row>
    <row r="69" spans="1:22" ht="13.5" thickBot="1" x14ac:dyDescent="0.25">
      <c r="A69" s="503"/>
      <c r="B69" s="7"/>
      <c r="C69" s="7"/>
      <c r="D69" s="64"/>
      <c r="E69" s="49" t="s">
        <v>4</v>
      </c>
      <c r="F69" s="50"/>
      <c r="G69" s="514"/>
      <c r="H69" s="515"/>
      <c r="I69" s="516"/>
      <c r="J69" s="57" t="s">
        <v>0</v>
      </c>
      <c r="K69" s="58"/>
      <c r="L69" s="58"/>
      <c r="M69" s="97"/>
      <c r="N69" s="2"/>
      <c r="V69" s="34"/>
    </row>
    <row r="70" spans="1:22" ht="24" thickTop="1" thickBot="1" x14ac:dyDescent="0.25">
      <c r="A70" s="501">
        <f>A66+1</f>
        <v>14</v>
      </c>
      <c r="B70" s="45" t="s">
        <v>37</v>
      </c>
      <c r="C70" s="45" t="s">
        <v>39</v>
      </c>
      <c r="D70" s="45" t="s">
        <v>24</v>
      </c>
      <c r="E70" s="505" t="s">
        <v>41</v>
      </c>
      <c r="F70" s="505"/>
      <c r="G70" s="505" t="s">
        <v>32</v>
      </c>
      <c r="H70" s="506"/>
      <c r="I70" s="51"/>
      <c r="J70" s="27" t="s">
        <v>2</v>
      </c>
      <c r="K70" s="28"/>
      <c r="L70" s="28"/>
      <c r="M70" s="29"/>
      <c r="N70" s="2"/>
      <c r="V70" s="34"/>
    </row>
    <row r="71" spans="1:22" ht="13.5" thickBot="1" x14ac:dyDescent="0.25">
      <c r="A71" s="502"/>
      <c r="B71" s="7"/>
      <c r="C71" s="7"/>
      <c r="D71" s="4"/>
      <c r="E71" s="7"/>
      <c r="F71" s="7"/>
      <c r="G71" s="531"/>
      <c r="H71" s="465"/>
      <c r="I71" s="532"/>
      <c r="J71" s="55" t="s">
        <v>2</v>
      </c>
      <c r="K71" s="55"/>
      <c r="L71" s="55"/>
      <c r="M71" s="100"/>
      <c r="N71" s="2"/>
      <c r="V71" s="35"/>
    </row>
    <row r="72" spans="1:22" ht="23.25" thickBot="1" x14ac:dyDescent="0.25">
      <c r="A72" s="502"/>
      <c r="B72" s="37" t="s">
        <v>38</v>
      </c>
      <c r="C72" s="37" t="s">
        <v>40</v>
      </c>
      <c r="D72" s="37" t="s">
        <v>23</v>
      </c>
      <c r="E72" s="510" t="s">
        <v>42</v>
      </c>
      <c r="F72" s="510"/>
      <c r="G72" s="511"/>
      <c r="H72" s="512"/>
      <c r="I72" s="513"/>
      <c r="J72" s="57" t="s">
        <v>1</v>
      </c>
      <c r="K72" s="58"/>
      <c r="L72" s="58"/>
      <c r="M72" s="97"/>
      <c r="N72" s="2"/>
      <c r="V72" s="34"/>
    </row>
    <row r="73" spans="1:22" ht="13.5" thickBot="1" x14ac:dyDescent="0.25">
      <c r="A73" s="503"/>
      <c r="B73" s="7"/>
      <c r="C73" s="7"/>
      <c r="D73" s="64"/>
      <c r="E73" s="49" t="s">
        <v>4</v>
      </c>
      <c r="F73" s="50"/>
      <c r="G73" s="514"/>
      <c r="H73" s="515"/>
      <c r="I73" s="516"/>
      <c r="J73" s="57" t="s">
        <v>0</v>
      </c>
      <c r="K73" s="58"/>
      <c r="L73" s="58"/>
      <c r="M73" s="97"/>
      <c r="N73" s="2"/>
      <c r="V73" s="34"/>
    </row>
    <row r="74" spans="1:22" ht="24" thickTop="1" thickBot="1" x14ac:dyDescent="0.25">
      <c r="A74" s="501">
        <f>A70+1</f>
        <v>15</v>
      </c>
      <c r="B74" s="45" t="s">
        <v>37</v>
      </c>
      <c r="C74" s="45" t="s">
        <v>39</v>
      </c>
      <c r="D74" s="45" t="s">
        <v>24</v>
      </c>
      <c r="E74" s="505" t="s">
        <v>41</v>
      </c>
      <c r="F74" s="505"/>
      <c r="G74" s="505" t="s">
        <v>32</v>
      </c>
      <c r="H74" s="506"/>
      <c r="I74" s="51"/>
      <c r="J74" s="27" t="s">
        <v>2</v>
      </c>
      <c r="K74" s="28"/>
      <c r="L74" s="28"/>
      <c r="M74" s="29"/>
      <c r="N74" s="2"/>
      <c r="V74" s="34"/>
    </row>
    <row r="75" spans="1:22" ht="13.5" thickBot="1" x14ac:dyDescent="0.25">
      <c r="A75" s="502"/>
      <c r="B75" s="7"/>
      <c r="C75" s="7"/>
      <c r="D75" s="4"/>
      <c r="E75" s="7"/>
      <c r="F75" s="7"/>
      <c r="G75" s="531"/>
      <c r="H75" s="465"/>
      <c r="I75" s="532"/>
      <c r="J75" s="55" t="s">
        <v>2</v>
      </c>
      <c r="K75" s="55"/>
      <c r="L75" s="55"/>
      <c r="M75" s="100"/>
      <c r="N75" s="2"/>
      <c r="V75" s="34"/>
    </row>
    <row r="76" spans="1:22" ht="23.25" thickBot="1" x14ac:dyDescent="0.25">
      <c r="A76" s="502"/>
      <c r="B76" s="37" t="s">
        <v>38</v>
      </c>
      <c r="C76" s="37" t="s">
        <v>40</v>
      </c>
      <c r="D76" s="37" t="s">
        <v>23</v>
      </c>
      <c r="E76" s="510" t="s">
        <v>42</v>
      </c>
      <c r="F76" s="510"/>
      <c r="G76" s="511"/>
      <c r="H76" s="512"/>
      <c r="I76" s="513"/>
      <c r="J76" s="57" t="s">
        <v>1</v>
      </c>
      <c r="K76" s="58"/>
      <c r="L76" s="58"/>
      <c r="M76" s="97"/>
      <c r="N76" s="2"/>
      <c r="V76" s="34"/>
    </row>
    <row r="77" spans="1:22" ht="13.5" thickBot="1" x14ac:dyDescent="0.25">
      <c r="A77" s="503"/>
      <c r="B77" s="7"/>
      <c r="C77" s="7"/>
      <c r="D77" s="64"/>
      <c r="E77" s="49" t="s">
        <v>4</v>
      </c>
      <c r="F77" s="50"/>
      <c r="G77" s="514"/>
      <c r="H77" s="515"/>
      <c r="I77" s="516"/>
      <c r="J77" s="57" t="s">
        <v>0</v>
      </c>
      <c r="K77" s="58"/>
      <c r="L77" s="58"/>
      <c r="M77" s="97"/>
      <c r="N77" s="2"/>
      <c r="V77" s="34"/>
    </row>
    <row r="78" spans="1:22" ht="24" thickTop="1" thickBot="1" x14ac:dyDescent="0.25">
      <c r="A78" s="501">
        <f>A74+1</f>
        <v>16</v>
      </c>
      <c r="B78" s="45" t="s">
        <v>37</v>
      </c>
      <c r="C78" s="45" t="s">
        <v>39</v>
      </c>
      <c r="D78" s="45" t="s">
        <v>24</v>
      </c>
      <c r="E78" s="505" t="s">
        <v>41</v>
      </c>
      <c r="F78" s="505"/>
      <c r="G78" s="505" t="s">
        <v>32</v>
      </c>
      <c r="H78" s="506"/>
      <c r="I78" s="51"/>
      <c r="J78" s="27" t="s">
        <v>2</v>
      </c>
      <c r="K78" s="28"/>
      <c r="L78" s="28"/>
      <c r="M78" s="29"/>
      <c r="N78" s="2"/>
      <c r="V78" s="34"/>
    </row>
    <row r="79" spans="1:22" ht="13.5" thickBot="1" x14ac:dyDescent="0.25">
      <c r="A79" s="502"/>
      <c r="B79" s="7"/>
      <c r="C79" s="7"/>
      <c r="D79" s="4"/>
      <c r="E79" s="7"/>
      <c r="F79" s="7"/>
      <c r="G79" s="531"/>
      <c r="H79" s="465"/>
      <c r="I79" s="532"/>
      <c r="J79" s="55" t="s">
        <v>2</v>
      </c>
      <c r="K79" s="55"/>
      <c r="L79" s="55"/>
      <c r="M79" s="100"/>
      <c r="N79" s="2"/>
      <c r="V79" s="34"/>
    </row>
    <row r="80" spans="1:22" ht="23.25" thickBot="1" x14ac:dyDescent="0.25">
      <c r="A80" s="502"/>
      <c r="B80" s="37" t="s">
        <v>38</v>
      </c>
      <c r="C80" s="37" t="s">
        <v>40</v>
      </c>
      <c r="D80" s="37" t="s">
        <v>23</v>
      </c>
      <c r="E80" s="510" t="s">
        <v>42</v>
      </c>
      <c r="F80" s="510"/>
      <c r="G80" s="511"/>
      <c r="H80" s="512"/>
      <c r="I80" s="513"/>
      <c r="J80" s="57" t="s">
        <v>1</v>
      </c>
      <c r="K80" s="58"/>
      <c r="L80" s="58"/>
      <c r="M80" s="97"/>
      <c r="N80" s="2"/>
      <c r="V80" s="34"/>
    </row>
    <row r="81" spans="1:22" ht="13.5" thickBot="1" x14ac:dyDescent="0.25">
      <c r="A81" s="503"/>
      <c r="B81" s="7"/>
      <c r="C81" s="7"/>
      <c r="D81" s="64"/>
      <c r="E81" s="49" t="s">
        <v>4</v>
      </c>
      <c r="F81" s="50"/>
      <c r="G81" s="514"/>
      <c r="H81" s="515"/>
      <c r="I81" s="516"/>
      <c r="J81" s="57" t="s">
        <v>0</v>
      </c>
      <c r="K81" s="58"/>
      <c r="L81" s="58"/>
      <c r="M81" s="97"/>
      <c r="N81" s="2"/>
      <c r="V81" s="34"/>
    </row>
    <row r="82" spans="1:22" ht="24" thickTop="1" thickBot="1" x14ac:dyDescent="0.25">
      <c r="A82" s="501">
        <f>A78+1</f>
        <v>17</v>
      </c>
      <c r="B82" s="45" t="s">
        <v>37</v>
      </c>
      <c r="C82" s="45" t="s">
        <v>39</v>
      </c>
      <c r="D82" s="45" t="s">
        <v>24</v>
      </c>
      <c r="E82" s="505" t="s">
        <v>41</v>
      </c>
      <c r="F82" s="505"/>
      <c r="G82" s="505" t="s">
        <v>32</v>
      </c>
      <c r="H82" s="506"/>
      <c r="I82" s="51"/>
      <c r="J82" s="27" t="s">
        <v>2</v>
      </c>
      <c r="K82" s="28"/>
      <c r="L82" s="28"/>
      <c r="M82" s="29"/>
      <c r="N82" s="2"/>
      <c r="V82" s="34"/>
    </row>
    <row r="83" spans="1:22" ht="13.5" thickBot="1" x14ac:dyDescent="0.25">
      <c r="A83" s="502"/>
      <c r="B83" s="7"/>
      <c r="C83" s="7"/>
      <c r="D83" s="4"/>
      <c r="E83" s="7"/>
      <c r="F83" s="7"/>
      <c r="G83" s="531"/>
      <c r="H83" s="465"/>
      <c r="I83" s="532"/>
      <c r="J83" s="55" t="s">
        <v>2</v>
      </c>
      <c r="K83" s="55"/>
      <c r="L83" s="55"/>
      <c r="M83" s="100"/>
      <c r="N83" s="2"/>
      <c r="V83" s="34"/>
    </row>
    <row r="84" spans="1:22" ht="23.25" thickBot="1" x14ac:dyDescent="0.25">
      <c r="A84" s="502"/>
      <c r="B84" s="37" t="s">
        <v>38</v>
      </c>
      <c r="C84" s="37" t="s">
        <v>40</v>
      </c>
      <c r="D84" s="37" t="s">
        <v>23</v>
      </c>
      <c r="E84" s="510" t="s">
        <v>42</v>
      </c>
      <c r="F84" s="510"/>
      <c r="G84" s="511"/>
      <c r="H84" s="512"/>
      <c r="I84" s="513"/>
      <c r="J84" s="57" t="s">
        <v>1</v>
      </c>
      <c r="K84" s="58"/>
      <c r="L84" s="58"/>
      <c r="M84" s="97"/>
      <c r="N84" s="2"/>
      <c r="V84" s="34"/>
    </row>
    <row r="85" spans="1:22" ht="13.5" thickBot="1" x14ac:dyDescent="0.25">
      <c r="A85" s="503"/>
      <c r="B85" s="7"/>
      <c r="C85" s="7"/>
      <c r="D85" s="64"/>
      <c r="E85" s="49" t="s">
        <v>4</v>
      </c>
      <c r="F85" s="50"/>
      <c r="G85" s="514"/>
      <c r="H85" s="515"/>
      <c r="I85" s="516"/>
      <c r="J85" s="57" t="s">
        <v>0</v>
      </c>
      <c r="K85" s="58"/>
      <c r="L85" s="58"/>
      <c r="M85" s="97"/>
      <c r="N85" s="2"/>
      <c r="V85" s="34"/>
    </row>
    <row r="86" spans="1:22" ht="24" thickTop="1" thickBot="1" x14ac:dyDescent="0.25">
      <c r="A86" s="501">
        <f>A82+1</f>
        <v>18</v>
      </c>
      <c r="B86" s="45" t="s">
        <v>37</v>
      </c>
      <c r="C86" s="45" t="s">
        <v>39</v>
      </c>
      <c r="D86" s="45" t="s">
        <v>24</v>
      </c>
      <c r="E86" s="505" t="s">
        <v>41</v>
      </c>
      <c r="F86" s="505"/>
      <c r="G86" s="505" t="s">
        <v>32</v>
      </c>
      <c r="H86" s="506"/>
      <c r="I86" s="51"/>
      <c r="J86" s="27" t="s">
        <v>2</v>
      </c>
      <c r="K86" s="28"/>
      <c r="L86" s="28"/>
      <c r="M86" s="29"/>
      <c r="N86" s="2"/>
      <c r="V86" s="34"/>
    </row>
    <row r="87" spans="1:22" ht="13.5" thickBot="1" x14ac:dyDescent="0.25">
      <c r="A87" s="502"/>
      <c r="B87" s="7"/>
      <c r="C87" s="7"/>
      <c r="D87" s="4"/>
      <c r="E87" s="7"/>
      <c r="F87" s="7"/>
      <c r="G87" s="531"/>
      <c r="H87" s="465"/>
      <c r="I87" s="532"/>
      <c r="J87" s="55" t="s">
        <v>2</v>
      </c>
      <c r="K87" s="55"/>
      <c r="L87" s="55"/>
      <c r="M87" s="100"/>
      <c r="N87" s="2"/>
      <c r="V87" s="34"/>
    </row>
    <row r="88" spans="1:22" ht="23.25" thickBot="1" x14ac:dyDescent="0.25">
      <c r="A88" s="502"/>
      <c r="B88" s="37" t="s">
        <v>38</v>
      </c>
      <c r="C88" s="37" t="s">
        <v>40</v>
      </c>
      <c r="D88" s="37" t="s">
        <v>23</v>
      </c>
      <c r="E88" s="510" t="s">
        <v>42</v>
      </c>
      <c r="F88" s="510"/>
      <c r="G88" s="511"/>
      <c r="H88" s="512"/>
      <c r="I88" s="513"/>
      <c r="J88" s="57" t="s">
        <v>1</v>
      </c>
      <c r="K88" s="58"/>
      <c r="L88" s="58"/>
      <c r="M88" s="97"/>
      <c r="N88" s="2"/>
      <c r="V88" s="34"/>
    </row>
    <row r="89" spans="1:22" ht="13.5" thickBot="1" x14ac:dyDescent="0.25">
      <c r="A89" s="503"/>
      <c r="B89" s="7"/>
      <c r="C89" s="7"/>
      <c r="D89" s="64"/>
      <c r="E89" s="49" t="s">
        <v>4</v>
      </c>
      <c r="F89" s="50"/>
      <c r="G89" s="514"/>
      <c r="H89" s="515"/>
      <c r="I89" s="516"/>
      <c r="J89" s="57" t="s">
        <v>0</v>
      </c>
      <c r="K89" s="58"/>
      <c r="L89" s="58"/>
      <c r="M89" s="97"/>
      <c r="N89" s="2"/>
      <c r="V89" s="34"/>
    </row>
    <row r="90" spans="1:22" ht="24" thickTop="1" thickBot="1" x14ac:dyDescent="0.25">
      <c r="A90" s="501">
        <f>A86+1</f>
        <v>19</v>
      </c>
      <c r="B90" s="45" t="s">
        <v>37</v>
      </c>
      <c r="C90" s="45" t="s">
        <v>39</v>
      </c>
      <c r="D90" s="45" t="s">
        <v>24</v>
      </c>
      <c r="E90" s="505" t="s">
        <v>41</v>
      </c>
      <c r="F90" s="505"/>
      <c r="G90" s="505" t="s">
        <v>32</v>
      </c>
      <c r="H90" s="506"/>
      <c r="I90" s="51"/>
      <c r="J90" s="27" t="s">
        <v>2</v>
      </c>
      <c r="K90" s="28"/>
      <c r="L90" s="28"/>
      <c r="M90" s="29"/>
      <c r="N90" s="2"/>
      <c r="V90" s="34"/>
    </row>
    <row r="91" spans="1:22" ht="13.5" thickBot="1" x14ac:dyDescent="0.25">
      <c r="A91" s="502"/>
      <c r="B91" s="7"/>
      <c r="C91" s="7"/>
      <c r="D91" s="4"/>
      <c r="E91" s="7"/>
      <c r="F91" s="7"/>
      <c r="G91" s="531"/>
      <c r="H91" s="465"/>
      <c r="I91" s="532"/>
      <c r="J91" s="55" t="s">
        <v>2</v>
      </c>
      <c r="K91" s="55"/>
      <c r="L91" s="55"/>
      <c r="M91" s="100"/>
      <c r="N91" s="2"/>
      <c r="V91" s="34"/>
    </row>
    <row r="92" spans="1:22" ht="23.25" thickBot="1" x14ac:dyDescent="0.25">
      <c r="A92" s="502"/>
      <c r="B92" s="37" t="s">
        <v>38</v>
      </c>
      <c r="C92" s="37" t="s">
        <v>40</v>
      </c>
      <c r="D92" s="37" t="s">
        <v>23</v>
      </c>
      <c r="E92" s="510" t="s">
        <v>42</v>
      </c>
      <c r="F92" s="510"/>
      <c r="G92" s="511"/>
      <c r="H92" s="512"/>
      <c r="I92" s="513"/>
      <c r="J92" s="57" t="s">
        <v>1</v>
      </c>
      <c r="K92" s="58"/>
      <c r="L92" s="58"/>
      <c r="M92" s="97"/>
      <c r="N92" s="2"/>
      <c r="V92" s="34"/>
    </row>
    <row r="93" spans="1:22" ht="13.5" thickBot="1" x14ac:dyDescent="0.25">
      <c r="A93" s="503"/>
      <c r="B93" s="7"/>
      <c r="C93" s="7"/>
      <c r="D93" s="64"/>
      <c r="E93" s="49" t="s">
        <v>4</v>
      </c>
      <c r="F93" s="50"/>
      <c r="G93" s="514"/>
      <c r="H93" s="515"/>
      <c r="I93" s="516"/>
      <c r="J93" s="57" t="s">
        <v>0</v>
      </c>
      <c r="K93" s="58"/>
      <c r="L93" s="58"/>
      <c r="M93" s="97"/>
      <c r="N93" s="2"/>
      <c r="V93" s="34"/>
    </row>
    <row r="94" spans="1:22" ht="24" thickTop="1" thickBot="1" x14ac:dyDescent="0.25">
      <c r="A94" s="501">
        <f>A90+1</f>
        <v>20</v>
      </c>
      <c r="B94" s="45" t="s">
        <v>37</v>
      </c>
      <c r="C94" s="45" t="s">
        <v>39</v>
      </c>
      <c r="D94" s="45" t="s">
        <v>24</v>
      </c>
      <c r="E94" s="505" t="s">
        <v>41</v>
      </c>
      <c r="F94" s="505"/>
      <c r="G94" s="505" t="s">
        <v>32</v>
      </c>
      <c r="H94" s="506"/>
      <c r="I94" s="51"/>
      <c r="J94" s="27" t="s">
        <v>2</v>
      </c>
      <c r="K94" s="28"/>
      <c r="L94" s="28"/>
      <c r="M94" s="29"/>
      <c r="N94" s="2"/>
      <c r="V94" s="34"/>
    </row>
    <row r="95" spans="1:22" ht="13.5" thickBot="1" x14ac:dyDescent="0.25">
      <c r="A95" s="502"/>
      <c r="B95" s="7"/>
      <c r="C95" s="7"/>
      <c r="D95" s="4"/>
      <c r="E95" s="7"/>
      <c r="F95" s="7"/>
      <c r="G95" s="531"/>
      <c r="H95" s="465"/>
      <c r="I95" s="532"/>
      <c r="J95" s="55" t="s">
        <v>2</v>
      </c>
      <c r="K95" s="55"/>
      <c r="L95" s="55"/>
      <c r="M95" s="100"/>
      <c r="N95" s="2"/>
      <c r="V95" s="34"/>
    </row>
    <row r="96" spans="1:22" ht="23.25" thickBot="1" x14ac:dyDescent="0.25">
      <c r="A96" s="502"/>
      <c r="B96" s="37" t="s">
        <v>38</v>
      </c>
      <c r="C96" s="37" t="s">
        <v>40</v>
      </c>
      <c r="D96" s="37" t="s">
        <v>23</v>
      </c>
      <c r="E96" s="510" t="s">
        <v>42</v>
      </c>
      <c r="F96" s="510"/>
      <c r="G96" s="511"/>
      <c r="H96" s="512"/>
      <c r="I96" s="513"/>
      <c r="J96" s="57" t="s">
        <v>1</v>
      </c>
      <c r="K96" s="58"/>
      <c r="L96" s="58"/>
      <c r="M96" s="97"/>
      <c r="N96" s="2"/>
      <c r="V96" s="34"/>
    </row>
    <row r="97" spans="1:22" ht="13.5" thickBot="1" x14ac:dyDescent="0.25">
      <c r="A97" s="503"/>
      <c r="B97" s="7"/>
      <c r="C97" s="7"/>
      <c r="D97" s="64"/>
      <c r="E97" s="49" t="s">
        <v>4</v>
      </c>
      <c r="F97" s="50"/>
      <c r="G97" s="514"/>
      <c r="H97" s="515"/>
      <c r="I97" s="516"/>
      <c r="J97" s="57" t="s">
        <v>0</v>
      </c>
      <c r="K97" s="58"/>
      <c r="L97" s="58"/>
      <c r="M97" s="97"/>
      <c r="N97" s="2"/>
      <c r="V97" s="34"/>
    </row>
    <row r="98" spans="1:22" ht="24" thickTop="1" thickBot="1" x14ac:dyDescent="0.25">
      <c r="A98" s="501">
        <f>A94+1</f>
        <v>21</v>
      </c>
      <c r="B98" s="45" t="s">
        <v>37</v>
      </c>
      <c r="C98" s="45" t="s">
        <v>39</v>
      </c>
      <c r="D98" s="45" t="s">
        <v>24</v>
      </c>
      <c r="E98" s="505" t="s">
        <v>41</v>
      </c>
      <c r="F98" s="505"/>
      <c r="G98" s="505" t="s">
        <v>32</v>
      </c>
      <c r="H98" s="506"/>
      <c r="I98" s="51"/>
      <c r="J98" s="27" t="s">
        <v>2</v>
      </c>
      <c r="K98" s="28"/>
      <c r="L98" s="28"/>
      <c r="M98" s="29"/>
      <c r="N98" s="2"/>
      <c r="V98" s="34"/>
    </row>
    <row r="99" spans="1:22" ht="13.5" thickBot="1" x14ac:dyDescent="0.25">
      <c r="A99" s="502"/>
      <c r="B99" s="7"/>
      <c r="C99" s="7"/>
      <c r="D99" s="4"/>
      <c r="E99" s="7"/>
      <c r="F99" s="7"/>
      <c r="G99" s="531"/>
      <c r="H99" s="465"/>
      <c r="I99" s="532"/>
      <c r="J99" s="55" t="s">
        <v>2</v>
      </c>
      <c r="K99" s="55"/>
      <c r="L99" s="55"/>
      <c r="M99" s="100"/>
      <c r="N99" s="2"/>
      <c r="V99" s="34"/>
    </row>
    <row r="100" spans="1:22" ht="23.25" thickBot="1" x14ac:dyDescent="0.25">
      <c r="A100" s="502"/>
      <c r="B100" s="37" t="s">
        <v>38</v>
      </c>
      <c r="C100" s="37" t="s">
        <v>40</v>
      </c>
      <c r="D100" s="37" t="s">
        <v>23</v>
      </c>
      <c r="E100" s="510" t="s">
        <v>42</v>
      </c>
      <c r="F100" s="510"/>
      <c r="G100" s="511"/>
      <c r="H100" s="512"/>
      <c r="I100" s="513"/>
      <c r="J100" s="57" t="s">
        <v>1</v>
      </c>
      <c r="K100" s="58"/>
      <c r="L100" s="58"/>
      <c r="M100" s="97"/>
      <c r="N100" s="2"/>
      <c r="V100" s="34"/>
    </row>
    <row r="101" spans="1:22" ht="13.5" thickBot="1" x14ac:dyDescent="0.25">
      <c r="A101" s="503"/>
      <c r="B101" s="7"/>
      <c r="C101" s="7"/>
      <c r="D101" s="64"/>
      <c r="E101" s="49" t="s">
        <v>4</v>
      </c>
      <c r="F101" s="50"/>
      <c r="G101" s="514"/>
      <c r="H101" s="515"/>
      <c r="I101" s="516"/>
      <c r="J101" s="57" t="s">
        <v>0</v>
      </c>
      <c r="K101" s="58"/>
      <c r="L101" s="58"/>
      <c r="M101" s="97"/>
      <c r="N101" s="2"/>
      <c r="V101" s="34"/>
    </row>
    <row r="102" spans="1:22" ht="24" thickTop="1" thickBot="1" x14ac:dyDescent="0.25">
      <c r="A102" s="501">
        <f>A98+1</f>
        <v>22</v>
      </c>
      <c r="B102" s="45" t="s">
        <v>37</v>
      </c>
      <c r="C102" s="45" t="s">
        <v>39</v>
      </c>
      <c r="D102" s="45" t="s">
        <v>24</v>
      </c>
      <c r="E102" s="505" t="s">
        <v>41</v>
      </c>
      <c r="F102" s="505"/>
      <c r="G102" s="505" t="s">
        <v>32</v>
      </c>
      <c r="H102" s="506"/>
      <c r="I102" s="51"/>
      <c r="J102" s="27" t="s">
        <v>2</v>
      </c>
      <c r="K102" s="28"/>
      <c r="L102" s="28"/>
      <c r="M102" s="29"/>
      <c r="N102" s="2"/>
      <c r="V102" s="34"/>
    </row>
    <row r="103" spans="1:22" ht="13.5" thickBot="1" x14ac:dyDescent="0.25">
      <c r="A103" s="502"/>
      <c r="B103" s="7"/>
      <c r="C103" s="7"/>
      <c r="D103" s="4"/>
      <c r="E103" s="7"/>
      <c r="F103" s="7"/>
      <c r="G103" s="531"/>
      <c r="H103" s="465"/>
      <c r="I103" s="532"/>
      <c r="J103" s="55" t="s">
        <v>2</v>
      </c>
      <c r="K103" s="55"/>
      <c r="L103" s="55"/>
      <c r="M103" s="100"/>
      <c r="N103" s="2"/>
      <c r="V103" s="34"/>
    </row>
    <row r="104" spans="1:22" ht="23.25" thickBot="1" x14ac:dyDescent="0.25">
      <c r="A104" s="502"/>
      <c r="B104" s="37" t="s">
        <v>38</v>
      </c>
      <c r="C104" s="37" t="s">
        <v>40</v>
      </c>
      <c r="D104" s="37" t="s">
        <v>23</v>
      </c>
      <c r="E104" s="510" t="s">
        <v>42</v>
      </c>
      <c r="F104" s="510"/>
      <c r="G104" s="511"/>
      <c r="H104" s="512"/>
      <c r="I104" s="513"/>
      <c r="J104" s="57" t="s">
        <v>1</v>
      </c>
      <c r="K104" s="58"/>
      <c r="L104" s="58"/>
      <c r="M104" s="97"/>
      <c r="N104" s="2"/>
      <c r="V104" s="34"/>
    </row>
    <row r="105" spans="1:22" ht="13.5" thickBot="1" x14ac:dyDescent="0.25">
      <c r="A105" s="503"/>
      <c r="B105" s="7"/>
      <c r="C105" s="7"/>
      <c r="D105" s="64"/>
      <c r="E105" s="49" t="s">
        <v>4</v>
      </c>
      <c r="F105" s="50"/>
      <c r="G105" s="514"/>
      <c r="H105" s="515"/>
      <c r="I105" s="516"/>
      <c r="J105" s="57" t="s">
        <v>0</v>
      </c>
      <c r="K105" s="58"/>
      <c r="L105" s="58"/>
      <c r="M105" s="97"/>
      <c r="N105" s="2"/>
      <c r="V105" s="34"/>
    </row>
    <row r="106" spans="1:22" ht="24" thickTop="1" thickBot="1" x14ac:dyDescent="0.25">
      <c r="A106" s="501">
        <f>A102+1</f>
        <v>23</v>
      </c>
      <c r="B106" s="45" t="s">
        <v>37</v>
      </c>
      <c r="C106" s="45" t="s">
        <v>39</v>
      </c>
      <c r="D106" s="45" t="s">
        <v>24</v>
      </c>
      <c r="E106" s="505" t="s">
        <v>41</v>
      </c>
      <c r="F106" s="505"/>
      <c r="G106" s="505" t="s">
        <v>32</v>
      </c>
      <c r="H106" s="506"/>
      <c r="I106" s="51"/>
      <c r="J106" s="27" t="s">
        <v>2</v>
      </c>
      <c r="K106" s="28"/>
      <c r="L106" s="28"/>
      <c r="M106" s="29"/>
      <c r="N106" s="2"/>
      <c r="V106" s="34"/>
    </row>
    <row r="107" spans="1:22" ht="13.5" thickBot="1" x14ac:dyDescent="0.25">
      <c r="A107" s="502"/>
      <c r="B107" s="7"/>
      <c r="C107" s="7"/>
      <c r="D107" s="4"/>
      <c r="E107" s="7"/>
      <c r="F107" s="7"/>
      <c r="G107" s="531"/>
      <c r="H107" s="465"/>
      <c r="I107" s="532"/>
      <c r="J107" s="55" t="s">
        <v>2</v>
      </c>
      <c r="K107" s="55"/>
      <c r="L107" s="55"/>
      <c r="M107" s="100"/>
      <c r="N107" s="2"/>
      <c r="V107" s="34"/>
    </row>
    <row r="108" spans="1:22" ht="23.25" thickBot="1" x14ac:dyDescent="0.25">
      <c r="A108" s="502"/>
      <c r="B108" s="37" t="s">
        <v>38</v>
      </c>
      <c r="C108" s="37" t="s">
        <v>40</v>
      </c>
      <c r="D108" s="37" t="s">
        <v>23</v>
      </c>
      <c r="E108" s="510" t="s">
        <v>42</v>
      </c>
      <c r="F108" s="510"/>
      <c r="G108" s="511"/>
      <c r="H108" s="512"/>
      <c r="I108" s="513"/>
      <c r="J108" s="57" t="s">
        <v>1</v>
      </c>
      <c r="K108" s="58"/>
      <c r="L108" s="58"/>
      <c r="M108" s="97"/>
      <c r="N108" s="2"/>
      <c r="V108" s="34"/>
    </row>
    <row r="109" spans="1:22" ht="13.5" thickBot="1" x14ac:dyDescent="0.25">
      <c r="A109" s="503"/>
      <c r="B109" s="7"/>
      <c r="C109" s="7"/>
      <c r="D109" s="64"/>
      <c r="E109" s="49" t="s">
        <v>4</v>
      </c>
      <c r="F109" s="50"/>
      <c r="G109" s="514"/>
      <c r="H109" s="515"/>
      <c r="I109" s="516"/>
      <c r="J109" s="57" t="s">
        <v>0</v>
      </c>
      <c r="K109" s="58"/>
      <c r="L109" s="58"/>
      <c r="M109" s="97"/>
      <c r="N109" s="2"/>
      <c r="V109" s="34"/>
    </row>
    <row r="110" spans="1:22" ht="24" thickTop="1" thickBot="1" x14ac:dyDescent="0.25">
      <c r="A110" s="501">
        <f>A106+1</f>
        <v>24</v>
      </c>
      <c r="B110" s="45" t="s">
        <v>37</v>
      </c>
      <c r="C110" s="45" t="s">
        <v>39</v>
      </c>
      <c r="D110" s="45" t="s">
        <v>24</v>
      </c>
      <c r="E110" s="505" t="s">
        <v>41</v>
      </c>
      <c r="F110" s="505"/>
      <c r="G110" s="505" t="s">
        <v>32</v>
      </c>
      <c r="H110" s="506"/>
      <c r="I110" s="51"/>
      <c r="J110" s="27" t="s">
        <v>2</v>
      </c>
      <c r="K110" s="28"/>
      <c r="L110" s="28"/>
      <c r="M110" s="29"/>
      <c r="N110" s="2"/>
      <c r="V110" s="34"/>
    </row>
    <row r="111" spans="1:22" ht="13.5" thickBot="1" x14ac:dyDescent="0.25">
      <c r="A111" s="502"/>
      <c r="B111" s="7"/>
      <c r="C111" s="7"/>
      <c r="D111" s="4"/>
      <c r="E111" s="7"/>
      <c r="F111" s="7"/>
      <c r="G111" s="531"/>
      <c r="H111" s="465"/>
      <c r="I111" s="532"/>
      <c r="J111" s="55" t="s">
        <v>2</v>
      </c>
      <c r="K111" s="55"/>
      <c r="L111" s="55"/>
      <c r="M111" s="100"/>
      <c r="N111" s="2"/>
      <c r="V111" s="34"/>
    </row>
    <row r="112" spans="1:22" ht="23.25" thickBot="1" x14ac:dyDescent="0.25">
      <c r="A112" s="502"/>
      <c r="B112" s="37" t="s">
        <v>38</v>
      </c>
      <c r="C112" s="37" t="s">
        <v>40</v>
      </c>
      <c r="D112" s="37" t="s">
        <v>23</v>
      </c>
      <c r="E112" s="510" t="s">
        <v>42</v>
      </c>
      <c r="F112" s="510"/>
      <c r="G112" s="511"/>
      <c r="H112" s="512"/>
      <c r="I112" s="513"/>
      <c r="J112" s="57" t="s">
        <v>1</v>
      </c>
      <c r="K112" s="58"/>
      <c r="L112" s="58"/>
      <c r="M112" s="97"/>
      <c r="N112" s="2"/>
      <c r="V112" s="34"/>
    </row>
    <row r="113" spans="1:22" ht="13.5" thickBot="1" x14ac:dyDescent="0.25">
      <c r="A113" s="503"/>
      <c r="B113" s="7"/>
      <c r="C113" s="7"/>
      <c r="D113" s="64"/>
      <c r="E113" s="49" t="s">
        <v>4</v>
      </c>
      <c r="F113" s="50"/>
      <c r="G113" s="514"/>
      <c r="H113" s="515"/>
      <c r="I113" s="516"/>
      <c r="J113" s="57" t="s">
        <v>0</v>
      </c>
      <c r="K113" s="58"/>
      <c r="L113" s="58"/>
      <c r="M113" s="97"/>
      <c r="N113" s="2"/>
      <c r="V113" s="34"/>
    </row>
    <row r="114" spans="1:22" ht="24" thickTop="1" thickBot="1" x14ac:dyDescent="0.25">
      <c r="A114" s="501">
        <f>A110+1</f>
        <v>25</v>
      </c>
      <c r="B114" s="45" t="s">
        <v>37</v>
      </c>
      <c r="C114" s="45" t="s">
        <v>39</v>
      </c>
      <c r="D114" s="45" t="s">
        <v>24</v>
      </c>
      <c r="E114" s="505" t="s">
        <v>41</v>
      </c>
      <c r="F114" s="505"/>
      <c r="G114" s="505" t="s">
        <v>32</v>
      </c>
      <c r="H114" s="506"/>
      <c r="I114" s="51"/>
      <c r="J114" s="27" t="s">
        <v>2</v>
      </c>
      <c r="K114" s="28"/>
      <c r="L114" s="28"/>
      <c r="M114" s="29"/>
      <c r="N114" s="2"/>
      <c r="V114" s="34"/>
    </row>
    <row r="115" spans="1:22" ht="13.5" thickBot="1" x14ac:dyDescent="0.25">
      <c r="A115" s="502"/>
      <c r="B115" s="7"/>
      <c r="C115" s="7"/>
      <c r="D115" s="4"/>
      <c r="E115" s="7"/>
      <c r="F115" s="7"/>
      <c r="G115" s="531"/>
      <c r="H115" s="465"/>
      <c r="I115" s="532"/>
      <c r="J115" s="55" t="s">
        <v>2</v>
      </c>
      <c r="K115" s="55"/>
      <c r="L115" s="55"/>
      <c r="M115" s="100"/>
      <c r="N115" s="2"/>
      <c r="V115" s="34"/>
    </row>
    <row r="116" spans="1:22" ht="23.25" thickBot="1" x14ac:dyDescent="0.25">
      <c r="A116" s="502"/>
      <c r="B116" s="37" t="s">
        <v>38</v>
      </c>
      <c r="C116" s="37" t="s">
        <v>40</v>
      </c>
      <c r="D116" s="37" t="s">
        <v>23</v>
      </c>
      <c r="E116" s="510" t="s">
        <v>42</v>
      </c>
      <c r="F116" s="510"/>
      <c r="G116" s="511"/>
      <c r="H116" s="512"/>
      <c r="I116" s="513"/>
      <c r="J116" s="57" t="s">
        <v>1</v>
      </c>
      <c r="K116" s="58"/>
      <c r="L116" s="58"/>
      <c r="M116" s="97"/>
      <c r="N116" s="2"/>
      <c r="V116" s="34"/>
    </row>
    <row r="117" spans="1:22" ht="13.5" thickBot="1" x14ac:dyDescent="0.25">
      <c r="A117" s="503"/>
      <c r="B117" s="7"/>
      <c r="C117" s="7"/>
      <c r="D117" s="64"/>
      <c r="E117" s="49" t="s">
        <v>4</v>
      </c>
      <c r="F117" s="50"/>
      <c r="G117" s="514"/>
      <c r="H117" s="515"/>
      <c r="I117" s="516"/>
      <c r="J117" s="57" t="s">
        <v>0</v>
      </c>
      <c r="K117" s="58"/>
      <c r="L117" s="58"/>
      <c r="M117" s="97"/>
      <c r="N117" s="2"/>
      <c r="V117" s="34"/>
    </row>
    <row r="118" spans="1:22" ht="24" thickTop="1" thickBot="1" x14ac:dyDescent="0.25">
      <c r="A118" s="501">
        <f>A114+1</f>
        <v>26</v>
      </c>
      <c r="B118" s="45" t="s">
        <v>37</v>
      </c>
      <c r="C118" s="45" t="s">
        <v>39</v>
      </c>
      <c r="D118" s="45" t="s">
        <v>24</v>
      </c>
      <c r="E118" s="505" t="s">
        <v>41</v>
      </c>
      <c r="F118" s="505"/>
      <c r="G118" s="505" t="s">
        <v>32</v>
      </c>
      <c r="H118" s="506"/>
      <c r="I118" s="51"/>
      <c r="J118" s="27" t="s">
        <v>2</v>
      </c>
      <c r="K118" s="28"/>
      <c r="L118" s="28"/>
      <c r="M118" s="29"/>
      <c r="N118" s="2"/>
      <c r="V118" s="34"/>
    </row>
    <row r="119" spans="1:22" ht="13.5" thickBot="1" x14ac:dyDescent="0.25">
      <c r="A119" s="502"/>
      <c r="B119" s="7"/>
      <c r="C119" s="7"/>
      <c r="D119" s="4"/>
      <c r="E119" s="7"/>
      <c r="F119" s="7"/>
      <c r="G119" s="531"/>
      <c r="H119" s="465"/>
      <c r="I119" s="532"/>
      <c r="J119" s="55" t="s">
        <v>2</v>
      </c>
      <c r="K119" s="55"/>
      <c r="L119" s="55"/>
      <c r="M119" s="100"/>
      <c r="N119" s="2"/>
      <c r="V119" s="34"/>
    </row>
    <row r="120" spans="1:22" ht="23.25" thickBot="1" x14ac:dyDescent="0.25">
      <c r="A120" s="502"/>
      <c r="B120" s="37" t="s">
        <v>38</v>
      </c>
      <c r="C120" s="37" t="s">
        <v>40</v>
      </c>
      <c r="D120" s="37" t="s">
        <v>23</v>
      </c>
      <c r="E120" s="510" t="s">
        <v>42</v>
      </c>
      <c r="F120" s="510"/>
      <c r="G120" s="511"/>
      <c r="H120" s="512"/>
      <c r="I120" s="513"/>
      <c r="J120" s="57" t="s">
        <v>1</v>
      </c>
      <c r="K120" s="58"/>
      <c r="L120" s="58"/>
      <c r="M120" s="97"/>
      <c r="N120" s="2"/>
      <c r="V120" s="34"/>
    </row>
    <row r="121" spans="1:22" ht="13.5" thickBot="1" x14ac:dyDescent="0.25">
      <c r="A121" s="503"/>
      <c r="B121" s="7"/>
      <c r="C121" s="7"/>
      <c r="D121" s="64"/>
      <c r="E121" s="49" t="s">
        <v>4</v>
      </c>
      <c r="F121" s="50"/>
      <c r="G121" s="514"/>
      <c r="H121" s="515"/>
      <c r="I121" s="516"/>
      <c r="J121" s="57" t="s">
        <v>0</v>
      </c>
      <c r="K121" s="58"/>
      <c r="L121" s="58"/>
      <c r="M121" s="97"/>
      <c r="N121" s="2"/>
      <c r="V121" s="34"/>
    </row>
    <row r="122" spans="1:22" ht="24" thickTop="1" thickBot="1" x14ac:dyDescent="0.25">
      <c r="A122" s="501">
        <f>A118+1</f>
        <v>27</v>
      </c>
      <c r="B122" s="45" t="s">
        <v>37</v>
      </c>
      <c r="C122" s="45" t="s">
        <v>39</v>
      </c>
      <c r="D122" s="45" t="s">
        <v>24</v>
      </c>
      <c r="E122" s="505" t="s">
        <v>41</v>
      </c>
      <c r="F122" s="505"/>
      <c r="G122" s="505" t="s">
        <v>32</v>
      </c>
      <c r="H122" s="506"/>
      <c r="I122" s="51"/>
      <c r="J122" s="27" t="s">
        <v>2</v>
      </c>
      <c r="K122" s="28"/>
      <c r="L122" s="28"/>
      <c r="M122" s="29"/>
      <c r="N122" s="2"/>
      <c r="V122" s="34"/>
    </row>
    <row r="123" spans="1:22" ht="13.5" thickBot="1" x14ac:dyDescent="0.25">
      <c r="A123" s="502"/>
      <c r="B123" s="7"/>
      <c r="C123" s="7"/>
      <c r="D123" s="4"/>
      <c r="E123" s="7"/>
      <c r="F123" s="7"/>
      <c r="G123" s="531"/>
      <c r="H123" s="465"/>
      <c r="I123" s="532"/>
      <c r="J123" s="55" t="s">
        <v>2</v>
      </c>
      <c r="K123" s="55"/>
      <c r="L123" s="55"/>
      <c r="M123" s="100"/>
      <c r="N123" s="2"/>
      <c r="V123" s="34"/>
    </row>
    <row r="124" spans="1:22" ht="23.25" thickBot="1" x14ac:dyDescent="0.25">
      <c r="A124" s="502"/>
      <c r="B124" s="37" t="s">
        <v>38</v>
      </c>
      <c r="C124" s="37" t="s">
        <v>40</v>
      </c>
      <c r="D124" s="37" t="s">
        <v>23</v>
      </c>
      <c r="E124" s="510" t="s">
        <v>42</v>
      </c>
      <c r="F124" s="510"/>
      <c r="G124" s="511"/>
      <c r="H124" s="512"/>
      <c r="I124" s="513"/>
      <c r="J124" s="57" t="s">
        <v>1</v>
      </c>
      <c r="K124" s="58"/>
      <c r="L124" s="58"/>
      <c r="M124" s="97"/>
      <c r="N124" s="2"/>
      <c r="V124" s="34"/>
    </row>
    <row r="125" spans="1:22" ht="13.5" thickBot="1" x14ac:dyDescent="0.25">
      <c r="A125" s="503"/>
      <c r="B125" s="7"/>
      <c r="C125" s="7"/>
      <c r="D125" s="64"/>
      <c r="E125" s="49" t="s">
        <v>4</v>
      </c>
      <c r="F125" s="50"/>
      <c r="G125" s="514"/>
      <c r="H125" s="515"/>
      <c r="I125" s="516"/>
      <c r="J125" s="57" t="s">
        <v>0</v>
      </c>
      <c r="K125" s="58"/>
      <c r="L125" s="58"/>
      <c r="M125" s="97"/>
      <c r="N125" s="2"/>
      <c r="V125" s="34"/>
    </row>
    <row r="126" spans="1:22" ht="24" thickTop="1" thickBot="1" x14ac:dyDescent="0.25">
      <c r="A126" s="501">
        <f>A122+1</f>
        <v>28</v>
      </c>
      <c r="B126" s="45" t="s">
        <v>37</v>
      </c>
      <c r="C126" s="45" t="s">
        <v>39</v>
      </c>
      <c r="D126" s="45" t="s">
        <v>24</v>
      </c>
      <c r="E126" s="505" t="s">
        <v>41</v>
      </c>
      <c r="F126" s="505"/>
      <c r="G126" s="505" t="s">
        <v>32</v>
      </c>
      <c r="H126" s="506"/>
      <c r="I126" s="51"/>
      <c r="J126" s="27" t="s">
        <v>2</v>
      </c>
      <c r="K126" s="28"/>
      <c r="L126" s="28"/>
      <c r="M126" s="29"/>
      <c r="N126" s="2"/>
      <c r="V126" s="34"/>
    </row>
    <row r="127" spans="1:22" ht="13.5" thickBot="1" x14ac:dyDescent="0.25">
      <c r="A127" s="502"/>
      <c r="B127" s="7"/>
      <c r="C127" s="7"/>
      <c r="D127" s="4"/>
      <c r="E127" s="7"/>
      <c r="F127" s="7"/>
      <c r="G127" s="531"/>
      <c r="H127" s="465"/>
      <c r="I127" s="532"/>
      <c r="J127" s="55" t="s">
        <v>2</v>
      </c>
      <c r="K127" s="55"/>
      <c r="L127" s="55"/>
      <c r="M127" s="100"/>
      <c r="N127" s="2"/>
      <c r="V127" s="34"/>
    </row>
    <row r="128" spans="1:22" ht="23.25" thickBot="1" x14ac:dyDescent="0.25">
      <c r="A128" s="502"/>
      <c r="B128" s="37" t="s">
        <v>38</v>
      </c>
      <c r="C128" s="37" t="s">
        <v>40</v>
      </c>
      <c r="D128" s="37" t="s">
        <v>23</v>
      </c>
      <c r="E128" s="510" t="s">
        <v>42</v>
      </c>
      <c r="F128" s="510"/>
      <c r="G128" s="511"/>
      <c r="H128" s="512"/>
      <c r="I128" s="513"/>
      <c r="J128" s="57" t="s">
        <v>1</v>
      </c>
      <c r="K128" s="58"/>
      <c r="L128" s="58"/>
      <c r="M128" s="97"/>
      <c r="N128" s="2"/>
      <c r="V128" s="34"/>
    </row>
    <row r="129" spans="1:22" ht="13.5" thickBot="1" x14ac:dyDescent="0.25">
      <c r="A129" s="503"/>
      <c r="B129" s="7"/>
      <c r="C129" s="7"/>
      <c r="D129" s="64"/>
      <c r="E129" s="49" t="s">
        <v>4</v>
      </c>
      <c r="F129" s="50"/>
      <c r="G129" s="514"/>
      <c r="H129" s="515"/>
      <c r="I129" s="516"/>
      <c r="J129" s="57" t="s">
        <v>0</v>
      </c>
      <c r="K129" s="58"/>
      <c r="L129" s="58"/>
      <c r="M129" s="97"/>
      <c r="N129" s="2"/>
      <c r="V129" s="34"/>
    </row>
    <row r="130" spans="1:22" ht="24" thickTop="1" thickBot="1" x14ac:dyDescent="0.25">
      <c r="A130" s="501">
        <f>A126+1</f>
        <v>29</v>
      </c>
      <c r="B130" s="45" t="s">
        <v>37</v>
      </c>
      <c r="C130" s="45" t="s">
        <v>39</v>
      </c>
      <c r="D130" s="45" t="s">
        <v>24</v>
      </c>
      <c r="E130" s="505" t="s">
        <v>41</v>
      </c>
      <c r="F130" s="505"/>
      <c r="G130" s="505" t="s">
        <v>32</v>
      </c>
      <c r="H130" s="506"/>
      <c r="I130" s="51"/>
      <c r="J130" s="27" t="s">
        <v>2</v>
      </c>
      <c r="K130" s="28"/>
      <c r="L130" s="28"/>
      <c r="M130" s="29"/>
      <c r="N130" s="2"/>
      <c r="V130" s="34"/>
    </row>
    <row r="131" spans="1:22" ht="13.5" thickBot="1" x14ac:dyDescent="0.25">
      <c r="A131" s="502"/>
      <c r="B131" s="7"/>
      <c r="C131" s="7"/>
      <c r="D131" s="4"/>
      <c r="E131" s="7"/>
      <c r="F131" s="7"/>
      <c r="G131" s="531"/>
      <c r="H131" s="465"/>
      <c r="I131" s="532"/>
      <c r="J131" s="55" t="s">
        <v>2</v>
      </c>
      <c r="K131" s="55"/>
      <c r="L131" s="55"/>
      <c r="M131" s="100"/>
      <c r="N131" s="2"/>
      <c r="V131" s="34"/>
    </row>
    <row r="132" spans="1:22" ht="23.25" thickBot="1" x14ac:dyDescent="0.25">
      <c r="A132" s="502"/>
      <c r="B132" s="37" t="s">
        <v>38</v>
      </c>
      <c r="C132" s="37" t="s">
        <v>40</v>
      </c>
      <c r="D132" s="37" t="s">
        <v>23</v>
      </c>
      <c r="E132" s="510" t="s">
        <v>42</v>
      </c>
      <c r="F132" s="510"/>
      <c r="G132" s="511"/>
      <c r="H132" s="512"/>
      <c r="I132" s="513"/>
      <c r="J132" s="57" t="s">
        <v>1</v>
      </c>
      <c r="K132" s="58"/>
      <c r="L132" s="58"/>
      <c r="M132" s="97"/>
      <c r="N132" s="2"/>
      <c r="V132" s="34"/>
    </row>
    <row r="133" spans="1:22" ht="13.5" thickBot="1" x14ac:dyDescent="0.25">
      <c r="A133" s="503"/>
      <c r="B133" s="7"/>
      <c r="C133" s="7"/>
      <c r="D133" s="64"/>
      <c r="E133" s="49" t="s">
        <v>4</v>
      </c>
      <c r="F133" s="50"/>
      <c r="G133" s="514"/>
      <c r="H133" s="515"/>
      <c r="I133" s="516"/>
      <c r="J133" s="57" t="s">
        <v>0</v>
      </c>
      <c r="K133" s="58"/>
      <c r="L133" s="58"/>
      <c r="M133" s="97"/>
      <c r="N133" s="2"/>
      <c r="V133" s="34"/>
    </row>
    <row r="134" spans="1:22" ht="24" thickTop="1" thickBot="1" x14ac:dyDescent="0.25">
      <c r="A134" s="501">
        <f>A130+1</f>
        <v>30</v>
      </c>
      <c r="B134" s="45" t="s">
        <v>37</v>
      </c>
      <c r="C134" s="45" t="s">
        <v>39</v>
      </c>
      <c r="D134" s="45" t="s">
        <v>24</v>
      </c>
      <c r="E134" s="505" t="s">
        <v>41</v>
      </c>
      <c r="F134" s="505"/>
      <c r="G134" s="505" t="s">
        <v>32</v>
      </c>
      <c r="H134" s="506"/>
      <c r="I134" s="51"/>
      <c r="J134" s="27" t="s">
        <v>2</v>
      </c>
      <c r="K134" s="28"/>
      <c r="L134" s="28"/>
      <c r="M134" s="29"/>
      <c r="N134" s="2"/>
      <c r="V134" s="34"/>
    </row>
    <row r="135" spans="1:22" ht="13.5" thickBot="1" x14ac:dyDescent="0.25">
      <c r="A135" s="502"/>
      <c r="B135" s="7"/>
      <c r="C135" s="7"/>
      <c r="D135" s="4"/>
      <c r="E135" s="7"/>
      <c r="F135" s="7"/>
      <c r="G135" s="531"/>
      <c r="H135" s="465"/>
      <c r="I135" s="532"/>
      <c r="J135" s="55" t="s">
        <v>2</v>
      </c>
      <c r="K135" s="55"/>
      <c r="L135" s="55"/>
      <c r="M135" s="100"/>
      <c r="N135" s="2"/>
      <c r="V135" s="34"/>
    </row>
    <row r="136" spans="1:22" ht="23.25" thickBot="1" x14ac:dyDescent="0.25">
      <c r="A136" s="502"/>
      <c r="B136" s="37" t="s">
        <v>38</v>
      </c>
      <c r="C136" s="37" t="s">
        <v>40</v>
      </c>
      <c r="D136" s="37" t="s">
        <v>23</v>
      </c>
      <c r="E136" s="510" t="s">
        <v>42</v>
      </c>
      <c r="F136" s="510"/>
      <c r="G136" s="511"/>
      <c r="H136" s="512"/>
      <c r="I136" s="513"/>
      <c r="J136" s="57" t="s">
        <v>1</v>
      </c>
      <c r="K136" s="58"/>
      <c r="L136" s="58"/>
      <c r="M136" s="97"/>
      <c r="N136" s="2"/>
      <c r="V136" s="34"/>
    </row>
    <row r="137" spans="1:22" ht="13.5" thickBot="1" x14ac:dyDescent="0.25">
      <c r="A137" s="503"/>
      <c r="B137" s="7"/>
      <c r="C137" s="7"/>
      <c r="D137" s="64"/>
      <c r="E137" s="49" t="s">
        <v>4</v>
      </c>
      <c r="F137" s="50"/>
      <c r="G137" s="514"/>
      <c r="H137" s="515"/>
      <c r="I137" s="516"/>
      <c r="J137" s="57" t="s">
        <v>0</v>
      </c>
      <c r="K137" s="58"/>
      <c r="L137" s="58"/>
      <c r="M137" s="97"/>
      <c r="N137" s="2"/>
      <c r="V137" s="34"/>
    </row>
    <row r="138" spans="1:22" ht="24" thickTop="1" thickBot="1" x14ac:dyDescent="0.25">
      <c r="A138" s="501">
        <f>A134+1</f>
        <v>31</v>
      </c>
      <c r="B138" s="45" t="s">
        <v>37</v>
      </c>
      <c r="C138" s="45" t="s">
        <v>39</v>
      </c>
      <c r="D138" s="45" t="s">
        <v>24</v>
      </c>
      <c r="E138" s="505" t="s">
        <v>41</v>
      </c>
      <c r="F138" s="505"/>
      <c r="G138" s="505" t="s">
        <v>32</v>
      </c>
      <c r="H138" s="506"/>
      <c r="I138" s="51"/>
      <c r="J138" s="27" t="s">
        <v>2</v>
      </c>
      <c r="K138" s="28"/>
      <c r="L138" s="28"/>
      <c r="M138" s="29"/>
      <c r="N138" s="2"/>
      <c r="V138" s="34"/>
    </row>
    <row r="139" spans="1:22" ht="13.5" thickBot="1" x14ac:dyDescent="0.25">
      <c r="A139" s="502"/>
      <c r="B139" s="7"/>
      <c r="C139" s="7"/>
      <c r="D139" s="4"/>
      <c r="E139" s="7"/>
      <c r="F139" s="7"/>
      <c r="G139" s="531"/>
      <c r="H139" s="465"/>
      <c r="I139" s="532"/>
      <c r="J139" s="55" t="s">
        <v>2</v>
      </c>
      <c r="K139" s="55"/>
      <c r="L139" s="55"/>
      <c r="M139" s="100"/>
      <c r="N139" s="2"/>
      <c r="V139" s="34"/>
    </row>
    <row r="140" spans="1:22" ht="23.25" thickBot="1" x14ac:dyDescent="0.25">
      <c r="A140" s="502"/>
      <c r="B140" s="37" t="s">
        <v>38</v>
      </c>
      <c r="C140" s="37" t="s">
        <v>40</v>
      </c>
      <c r="D140" s="37" t="s">
        <v>23</v>
      </c>
      <c r="E140" s="510" t="s">
        <v>42</v>
      </c>
      <c r="F140" s="510"/>
      <c r="G140" s="511"/>
      <c r="H140" s="512"/>
      <c r="I140" s="513"/>
      <c r="J140" s="57" t="s">
        <v>1</v>
      </c>
      <c r="K140" s="58"/>
      <c r="L140" s="58"/>
      <c r="M140" s="97"/>
      <c r="N140" s="2"/>
      <c r="V140" s="34"/>
    </row>
    <row r="141" spans="1:22" ht="13.5" thickBot="1" x14ac:dyDescent="0.25">
      <c r="A141" s="503"/>
      <c r="B141" s="7"/>
      <c r="C141" s="7"/>
      <c r="D141" s="64"/>
      <c r="E141" s="49" t="s">
        <v>4</v>
      </c>
      <c r="F141" s="50"/>
      <c r="G141" s="514"/>
      <c r="H141" s="515"/>
      <c r="I141" s="516"/>
      <c r="J141" s="57" t="s">
        <v>0</v>
      </c>
      <c r="K141" s="58"/>
      <c r="L141" s="58"/>
      <c r="M141" s="97"/>
      <c r="N141" s="2"/>
      <c r="V141" s="34"/>
    </row>
    <row r="142" spans="1:22" ht="24" thickTop="1" thickBot="1" x14ac:dyDescent="0.25">
      <c r="A142" s="501">
        <f>A138+1</f>
        <v>32</v>
      </c>
      <c r="B142" s="45" t="s">
        <v>37</v>
      </c>
      <c r="C142" s="45" t="s">
        <v>39</v>
      </c>
      <c r="D142" s="45" t="s">
        <v>24</v>
      </c>
      <c r="E142" s="505" t="s">
        <v>41</v>
      </c>
      <c r="F142" s="505"/>
      <c r="G142" s="505" t="s">
        <v>32</v>
      </c>
      <c r="H142" s="506"/>
      <c r="I142" s="51"/>
      <c r="J142" s="27" t="s">
        <v>2</v>
      </c>
      <c r="K142" s="28"/>
      <c r="L142" s="28"/>
      <c r="M142" s="29"/>
      <c r="N142" s="2"/>
      <c r="V142" s="34"/>
    </row>
    <row r="143" spans="1:22" ht="13.5" thickBot="1" x14ac:dyDescent="0.25">
      <c r="A143" s="502"/>
      <c r="B143" s="7"/>
      <c r="C143" s="7"/>
      <c r="D143" s="4"/>
      <c r="E143" s="7"/>
      <c r="F143" s="7"/>
      <c r="G143" s="531"/>
      <c r="H143" s="465"/>
      <c r="I143" s="532"/>
      <c r="J143" s="55" t="s">
        <v>2</v>
      </c>
      <c r="K143" s="55"/>
      <c r="L143" s="55"/>
      <c r="M143" s="100"/>
      <c r="N143" s="2"/>
      <c r="V143" s="34"/>
    </row>
    <row r="144" spans="1:22" ht="23.25" thickBot="1" x14ac:dyDescent="0.25">
      <c r="A144" s="502"/>
      <c r="B144" s="37" t="s">
        <v>38</v>
      </c>
      <c r="C144" s="37" t="s">
        <v>40</v>
      </c>
      <c r="D144" s="37" t="s">
        <v>23</v>
      </c>
      <c r="E144" s="510" t="s">
        <v>42</v>
      </c>
      <c r="F144" s="510"/>
      <c r="G144" s="511"/>
      <c r="H144" s="512"/>
      <c r="I144" s="513"/>
      <c r="J144" s="57" t="s">
        <v>1</v>
      </c>
      <c r="K144" s="58"/>
      <c r="L144" s="58"/>
      <c r="M144" s="97"/>
      <c r="N144" s="2"/>
      <c r="V144" s="34"/>
    </row>
    <row r="145" spans="1:22" ht="13.5" thickBot="1" x14ac:dyDescent="0.25">
      <c r="A145" s="503"/>
      <c r="B145" s="7"/>
      <c r="C145" s="7"/>
      <c r="D145" s="64"/>
      <c r="E145" s="49" t="s">
        <v>4</v>
      </c>
      <c r="F145" s="50"/>
      <c r="G145" s="514"/>
      <c r="H145" s="515"/>
      <c r="I145" s="516"/>
      <c r="J145" s="57" t="s">
        <v>0</v>
      </c>
      <c r="K145" s="58"/>
      <c r="L145" s="58"/>
      <c r="M145" s="97"/>
      <c r="N145" s="2"/>
      <c r="V145" s="34"/>
    </row>
    <row r="146" spans="1:22" ht="24" thickTop="1" thickBot="1" x14ac:dyDescent="0.25">
      <c r="A146" s="501">
        <f>A142+1</f>
        <v>33</v>
      </c>
      <c r="B146" s="45" t="s">
        <v>37</v>
      </c>
      <c r="C146" s="45" t="s">
        <v>39</v>
      </c>
      <c r="D146" s="45" t="s">
        <v>24</v>
      </c>
      <c r="E146" s="505" t="s">
        <v>41</v>
      </c>
      <c r="F146" s="505"/>
      <c r="G146" s="505" t="s">
        <v>32</v>
      </c>
      <c r="H146" s="506"/>
      <c r="I146" s="51"/>
      <c r="J146" s="27" t="s">
        <v>2</v>
      </c>
      <c r="K146" s="28"/>
      <c r="L146" s="28"/>
      <c r="M146" s="29"/>
      <c r="N146" s="2"/>
      <c r="V146" s="34"/>
    </row>
    <row r="147" spans="1:22" ht="13.5" thickBot="1" x14ac:dyDescent="0.25">
      <c r="A147" s="502"/>
      <c r="B147" s="7"/>
      <c r="C147" s="7"/>
      <c r="D147" s="4"/>
      <c r="E147" s="7"/>
      <c r="F147" s="7"/>
      <c r="G147" s="531"/>
      <c r="H147" s="465"/>
      <c r="I147" s="532"/>
      <c r="J147" s="55" t="s">
        <v>2</v>
      </c>
      <c r="K147" s="55"/>
      <c r="L147" s="55"/>
      <c r="M147" s="100"/>
      <c r="N147" s="2"/>
      <c r="V147" s="34"/>
    </row>
    <row r="148" spans="1:22" ht="23.25" thickBot="1" x14ac:dyDescent="0.25">
      <c r="A148" s="502"/>
      <c r="B148" s="37" t="s">
        <v>38</v>
      </c>
      <c r="C148" s="37" t="s">
        <v>40</v>
      </c>
      <c r="D148" s="37" t="s">
        <v>23</v>
      </c>
      <c r="E148" s="510" t="s">
        <v>42</v>
      </c>
      <c r="F148" s="510"/>
      <c r="G148" s="511"/>
      <c r="H148" s="512"/>
      <c r="I148" s="513"/>
      <c r="J148" s="57" t="s">
        <v>1</v>
      </c>
      <c r="K148" s="58"/>
      <c r="L148" s="58"/>
      <c r="M148" s="97"/>
      <c r="N148" s="2"/>
      <c r="V148" s="34"/>
    </row>
    <row r="149" spans="1:22" ht="13.5" thickBot="1" x14ac:dyDescent="0.25">
      <c r="A149" s="503"/>
      <c r="B149" s="7"/>
      <c r="C149" s="7"/>
      <c r="D149" s="64"/>
      <c r="E149" s="49" t="s">
        <v>4</v>
      </c>
      <c r="F149" s="50"/>
      <c r="G149" s="514"/>
      <c r="H149" s="515"/>
      <c r="I149" s="516"/>
      <c r="J149" s="57" t="s">
        <v>0</v>
      </c>
      <c r="K149" s="58"/>
      <c r="L149" s="58"/>
      <c r="M149" s="97"/>
      <c r="N149" s="2"/>
      <c r="V149" s="34"/>
    </row>
    <row r="150" spans="1:22" ht="24" thickTop="1" thickBot="1" x14ac:dyDescent="0.25">
      <c r="A150" s="501">
        <f>A146+1</f>
        <v>34</v>
      </c>
      <c r="B150" s="45" t="s">
        <v>37</v>
      </c>
      <c r="C150" s="45" t="s">
        <v>39</v>
      </c>
      <c r="D150" s="45" t="s">
        <v>24</v>
      </c>
      <c r="E150" s="505" t="s">
        <v>41</v>
      </c>
      <c r="F150" s="505"/>
      <c r="G150" s="505" t="s">
        <v>32</v>
      </c>
      <c r="H150" s="506"/>
      <c r="I150" s="51"/>
      <c r="J150" s="27" t="s">
        <v>2</v>
      </c>
      <c r="K150" s="28"/>
      <c r="L150" s="28"/>
      <c r="M150" s="29"/>
      <c r="N150" s="2"/>
      <c r="V150" s="34"/>
    </row>
    <row r="151" spans="1:22" ht="13.5" thickBot="1" x14ac:dyDescent="0.25">
      <c r="A151" s="502"/>
      <c r="B151" s="7"/>
      <c r="C151" s="7"/>
      <c r="D151" s="4"/>
      <c r="E151" s="7"/>
      <c r="F151" s="7"/>
      <c r="G151" s="531"/>
      <c r="H151" s="465"/>
      <c r="I151" s="532"/>
      <c r="J151" s="55" t="s">
        <v>2</v>
      </c>
      <c r="K151" s="55"/>
      <c r="L151" s="55"/>
      <c r="M151" s="100"/>
      <c r="N151" s="2"/>
      <c r="V151" s="34"/>
    </row>
    <row r="152" spans="1:22" ht="23.25" thickBot="1" x14ac:dyDescent="0.25">
      <c r="A152" s="502"/>
      <c r="B152" s="37" t="s">
        <v>38</v>
      </c>
      <c r="C152" s="37" t="s">
        <v>40</v>
      </c>
      <c r="D152" s="37" t="s">
        <v>23</v>
      </c>
      <c r="E152" s="510" t="s">
        <v>42</v>
      </c>
      <c r="F152" s="510"/>
      <c r="G152" s="511"/>
      <c r="H152" s="512"/>
      <c r="I152" s="513"/>
      <c r="J152" s="57" t="s">
        <v>1</v>
      </c>
      <c r="K152" s="58"/>
      <c r="L152" s="58"/>
      <c r="M152" s="97"/>
      <c r="N152" s="2"/>
      <c r="V152" s="34"/>
    </row>
    <row r="153" spans="1:22" ht="13.5" thickBot="1" x14ac:dyDescent="0.25">
      <c r="A153" s="503"/>
      <c r="B153" s="7"/>
      <c r="C153" s="7"/>
      <c r="D153" s="64"/>
      <c r="E153" s="49" t="s">
        <v>4</v>
      </c>
      <c r="F153" s="50"/>
      <c r="G153" s="514"/>
      <c r="H153" s="515"/>
      <c r="I153" s="516"/>
      <c r="J153" s="57" t="s">
        <v>0</v>
      </c>
      <c r="K153" s="58"/>
      <c r="L153" s="58"/>
      <c r="M153" s="97"/>
      <c r="N153" s="2"/>
      <c r="V153" s="34"/>
    </row>
    <row r="154" spans="1:22" ht="24" thickTop="1" thickBot="1" x14ac:dyDescent="0.25">
      <c r="A154" s="501">
        <f>A150+1</f>
        <v>35</v>
      </c>
      <c r="B154" s="45" t="s">
        <v>37</v>
      </c>
      <c r="C154" s="45" t="s">
        <v>39</v>
      </c>
      <c r="D154" s="45" t="s">
        <v>24</v>
      </c>
      <c r="E154" s="505" t="s">
        <v>41</v>
      </c>
      <c r="F154" s="505"/>
      <c r="G154" s="505" t="s">
        <v>32</v>
      </c>
      <c r="H154" s="506"/>
      <c r="I154" s="51"/>
      <c r="J154" s="27" t="s">
        <v>2</v>
      </c>
      <c r="K154" s="28"/>
      <c r="L154" s="28"/>
      <c r="M154" s="29"/>
      <c r="N154" s="2"/>
      <c r="V154" s="34"/>
    </row>
    <row r="155" spans="1:22" ht="13.5" thickBot="1" x14ac:dyDescent="0.25">
      <c r="A155" s="502"/>
      <c r="B155" s="7"/>
      <c r="C155" s="7"/>
      <c r="D155" s="4"/>
      <c r="E155" s="7"/>
      <c r="F155" s="7"/>
      <c r="G155" s="531"/>
      <c r="H155" s="465"/>
      <c r="I155" s="532"/>
      <c r="J155" s="55" t="s">
        <v>2</v>
      </c>
      <c r="K155" s="55"/>
      <c r="L155" s="55"/>
      <c r="M155" s="100"/>
      <c r="N155" s="2"/>
      <c r="V155" s="34"/>
    </row>
    <row r="156" spans="1:22" ht="23.25" thickBot="1" x14ac:dyDescent="0.25">
      <c r="A156" s="502"/>
      <c r="B156" s="37" t="s">
        <v>38</v>
      </c>
      <c r="C156" s="37" t="s">
        <v>40</v>
      </c>
      <c r="D156" s="37" t="s">
        <v>23</v>
      </c>
      <c r="E156" s="510" t="s">
        <v>42</v>
      </c>
      <c r="F156" s="510"/>
      <c r="G156" s="511"/>
      <c r="H156" s="512"/>
      <c r="I156" s="513"/>
      <c r="J156" s="57" t="s">
        <v>1</v>
      </c>
      <c r="K156" s="58"/>
      <c r="L156" s="58"/>
      <c r="M156" s="97"/>
      <c r="N156" s="2"/>
      <c r="V156" s="34"/>
    </row>
    <row r="157" spans="1:22" ht="13.5" thickBot="1" x14ac:dyDescent="0.25">
      <c r="A157" s="503"/>
      <c r="B157" s="7"/>
      <c r="C157" s="7"/>
      <c r="D157" s="64"/>
      <c r="E157" s="49" t="s">
        <v>4</v>
      </c>
      <c r="F157" s="50"/>
      <c r="G157" s="514"/>
      <c r="H157" s="515"/>
      <c r="I157" s="516"/>
      <c r="J157" s="57" t="s">
        <v>0</v>
      </c>
      <c r="K157" s="58"/>
      <c r="L157" s="58"/>
      <c r="M157" s="97"/>
      <c r="N157" s="2"/>
      <c r="V157" s="34"/>
    </row>
    <row r="158" spans="1:22" ht="24" thickTop="1" thickBot="1" x14ac:dyDescent="0.25">
      <c r="A158" s="501">
        <f>A154+1</f>
        <v>36</v>
      </c>
      <c r="B158" s="45" t="s">
        <v>37</v>
      </c>
      <c r="C158" s="45" t="s">
        <v>39</v>
      </c>
      <c r="D158" s="45" t="s">
        <v>24</v>
      </c>
      <c r="E158" s="505" t="s">
        <v>41</v>
      </c>
      <c r="F158" s="505"/>
      <c r="G158" s="505" t="s">
        <v>32</v>
      </c>
      <c r="H158" s="506"/>
      <c r="I158" s="51"/>
      <c r="J158" s="27" t="s">
        <v>2</v>
      </c>
      <c r="K158" s="28"/>
      <c r="L158" s="28"/>
      <c r="M158" s="29"/>
      <c r="N158" s="2"/>
      <c r="V158" s="34"/>
    </row>
    <row r="159" spans="1:22" ht="13.5" thickBot="1" x14ac:dyDescent="0.25">
      <c r="A159" s="502"/>
      <c r="B159" s="7"/>
      <c r="C159" s="7"/>
      <c r="D159" s="4"/>
      <c r="E159" s="7"/>
      <c r="F159" s="7"/>
      <c r="G159" s="531"/>
      <c r="H159" s="465"/>
      <c r="I159" s="532"/>
      <c r="J159" s="55" t="s">
        <v>2</v>
      </c>
      <c r="K159" s="55"/>
      <c r="L159" s="55"/>
      <c r="M159" s="100"/>
      <c r="N159" s="2"/>
      <c r="V159" s="34"/>
    </row>
    <row r="160" spans="1:22" ht="23.25" thickBot="1" x14ac:dyDescent="0.25">
      <c r="A160" s="502"/>
      <c r="B160" s="37" t="s">
        <v>38</v>
      </c>
      <c r="C160" s="37" t="s">
        <v>40</v>
      </c>
      <c r="D160" s="37" t="s">
        <v>23</v>
      </c>
      <c r="E160" s="510" t="s">
        <v>42</v>
      </c>
      <c r="F160" s="510"/>
      <c r="G160" s="511"/>
      <c r="H160" s="512"/>
      <c r="I160" s="513"/>
      <c r="J160" s="57" t="s">
        <v>1</v>
      </c>
      <c r="K160" s="58"/>
      <c r="L160" s="58"/>
      <c r="M160" s="97"/>
      <c r="N160" s="2"/>
      <c r="V160" s="34"/>
    </row>
    <row r="161" spans="1:22" ht="13.5" thickBot="1" x14ac:dyDescent="0.25">
      <c r="A161" s="503"/>
      <c r="B161" s="7"/>
      <c r="C161" s="7"/>
      <c r="D161" s="64"/>
      <c r="E161" s="49" t="s">
        <v>4</v>
      </c>
      <c r="F161" s="50"/>
      <c r="G161" s="514"/>
      <c r="H161" s="515"/>
      <c r="I161" s="516"/>
      <c r="J161" s="57" t="s">
        <v>0</v>
      </c>
      <c r="K161" s="58"/>
      <c r="L161" s="58"/>
      <c r="M161" s="97"/>
      <c r="N161" s="2"/>
      <c r="V161" s="34"/>
    </row>
    <row r="162" spans="1:22" ht="24" thickTop="1" thickBot="1" x14ac:dyDescent="0.25">
      <c r="A162" s="501">
        <f>A158+1</f>
        <v>37</v>
      </c>
      <c r="B162" s="45" t="s">
        <v>37</v>
      </c>
      <c r="C162" s="45" t="s">
        <v>39</v>
      </c>
      <c r="D162" s="45" t="s">
        <v>24</v>
      </c>
      <c r="E162" s="505" t="s">
        <v>41</v>
      </c>
      <c r="F162" s="505"/>
      <c r="G162" s="505" t="s">
        <v>32</v>
      </c>
      <c r="H162" s="506"/>
      <c r="I162" s="51"/>
      <c r="J162" s="27" t="s">
        <v>2</v>
      </c>
      <c r="K162" s="28"/>
      <c r="L162" s="28"/>
      <c r="M162" s="29"/>
      <c r="N162" s="2"/>
      <c r="V162" s="34"/>
    </row>
    <row r="163" spans="1:22" ht="13.5" thickBot="1" x14ac:dyDescent="0.25">
      <c r="A163" s="502"/>
      <c r="B163" s="7"/>
      <c r="C163" s="7"/>
      <c r="D163" s="4"/>
      <c r="E163" s="7"/>
      <c r="F163" s="7"/>
      <c r="G163" s="531"/>
      <c r="H163" s="465"/>
      <c r="I163" s="532"/>
      <c r="J163" s="55" t="s">
        <v>2</v>
      </c>
      <c r="K163" s="55"/>
      <c r="L163" s="55"/>
      <c r="M163" s="100"/>
      <c r="N163" s="2"/>
      <c r="V163" s="34"/>
    </row>
    <row r="164" spans="1:22" ht="23.25" thickBot="1" x14ac:dyDescent="0.25">
      <c r="A164" s="502"/>
      <c r="B164" s="37" t="s">
        <v>38</v>
      </c>
      <c r="C164" s="37" t="s">
        <v>40</v>
      </c>
      <c r="D164" s="37" t="s">
        <v>23</v>
      </c>
      <c r="E164" s="510" t="s">
        <v>42</v>
      </c>
      <c r="F164" s="510"/>
      <c r="G164" s="511"/>
      <c r="H164" s="512"/>
      <c r="I164" s="513"/>
      <c r="J164" s="57" t="s">
        <v>1</v>
      </c>
      <c r="K164" s="58"/>
      <c r="L164" s="58"/>
      <c r="M164" s="97"/>
      <c r="N164" s="2"/>
      <c r="V164" s="34"/>
    </row>
    <row r="165" spans="1:22" ht="13.5" thickBot="1" x14ac:dyDescent="0.25">
      <c r="A165" s="503"/>
      <c r="B165" s="7"/>
      <c r="C165" s="7"/>
      <c r="D165" s="64"/>
      <c r="E165" s="49" t="s">
        <v>4</v>
      </c>
      <c r="F165" s="50"/>
      <c r="G165" s="514"/>
      <c r="H165" s="515"/>
      <c r="I165" s="516"/>
      <c r="J165" s="57" t="s">
        <v>0</v>
      </c>
      <c r="K165" s="58"/>
      <c r="L165" s="58"/>
      <c r="M165" s="97"/>
      <c r="N165" s="2"/>
      <c r="V165" s="34"/>
    </row>
    <row r="166" spans="1:22" ht="24" thickTop="1" thickBot="1" x14ac:dyDescent="0.25">
      <c r="A166" s="501">
        <f>A162+1</f>
        <v>38</v>
      </c>
      <c r="B166" s="45" t="s">
        <v>37</v>
      </c>
      <c r="C166" s="45" t="s">
        <v>39</v>
      </c>
      <c r="D166" s="45" t="s">
        <v>24</v>
      </c>
      <c r="E166" s="505" t="s">
        <v>41</v>
      </c>
      <c r="F166" s="505"/>
      <c r="G166" s="505" t="s">
        <v>32</v>
      </c>
      <c r="H166" s="506"/>
      <c r="I166" s="51"/>
      <c r="J166" s="27" t="s">
        <v>2</v>
      </c>
      <c r="K166" s="28"/>
      <c r="L166" s="28"/>
      <c r="M166" s="29"/>
      <c r="N166" s="2"/>
      <c r="V166" s="34"/>
    </row>
    <row r="167" spans="1:22" ht="13.5" thickBot="1" x14ac:dyDescent="0.25">
      <c r="A167" s="502"/>
      <c r="B167" s="7"/>
      <c r="C167" s="7"/>
      <c r="D167" s="4"/>
      <c r="E167" s="7"/>
      <c r="F167" s="7"/>
      <c r="G167" s="531"/>
      <c r="H167" s="465"/>
      <c r="I167" s="532"/>
      <c r="J167" s="55" t="s">
        <v>2</v>
      </c>
      <c r="K167" s="55"/>
      <c r="L167" s="55"/>
      <c r="M167" s="100"/>
      <c r="N167" s="2"/>
      <c r="V167" s="34"/>
    </row>
    <row r="168" spans="1:22" ht="23.25" thickBot="1" x14ac:dyDescent="0.25">
      <c r="A168" s="502"/>
      <c r="B168" s="37" t="s">
        <v>38</v>
      </c>
      <c r="C168" s="37" t="s">
        <v>40</v>
      </c>
      <c r="D168" s="37" t="s">
        <v>23</v>
      </c>
      <c r="E168" s="510" t="s">
        <v>42</v>
      </c>
      <c r="F168" s="510"/>
      <c r="G168" s="511"/>
      <c r="H168" s="512"/>
      <c r="I168" s="513"/>
      <c r="J168" s="57" t="s">
        <v>1</v>
      </c>
      <c r="K168" s="58"/>
      <c r="L168" s="58"/>
      <c r="M168" s="97"/>
      <c r="N168" s="2"/>
      <c r="V168" s="34"/>
    </row>
    <row r="169" spans="1:22" ht="13.5" thickBot="1" x14ac:dyDescent="0.25">
      <c r="A169" s="503"/>
      <c r="B169" s="7"/>
      <c r="C169" s="7"/>
      <c r="D169" s="64"/>
      <c r="E169" s="49" t="s">
        <v>4</v>
      </c>
      <c r="F169" s="50"/>
      <c r="G169" s="514"/>
      <c r="H169" s="515"/>
      <c r="I169" s="516"/>
      <c r="J169" s="57" t="s">
        <v>0</v>
      </c>
      <c r="K169" s="58"/>
      <c r="L169" s="58"/>
      <c r="M169" s="97"/>
      <c r="N169" s="2"/>
      <c r="V169" s="34"/>
    </row>
    <row r="170" spans="1:22" ht="24" thickTop="1" thickBot="1" x14ac:dyDescent="0.25">
      <c r="A170" s="501">
        <f>A166+1</f>
        <v>39</v>
      </c>
      <c r="B170" s="45" t="s">
        <v>37</v>
      </c>
      <c r="C170" s="45" t="s">
        <v>39</v>
      </c>
      <c r="D170" s="45" t="s">
        <v>24</v>
      </c>
      <c r="E170" s="505" t="s">
        <v>41</v>
      </c>
      <c r="F170" s="505"/>
      <c r="G170" s="505" t="s">
        <v>32</v>
      </c>
      <c r="H170" s="506"/>
      <c r="I170" s="51"/>
      <c r="J170" s="27" t="s">
        <v>2</v>
      </c>
      <c r="K170" s="28"/>
      <c r="L170" s="28"/>
      <c r="M170" s="29"/>
      <c r="N170" s="2"/>
      <c r="V170" s="34"/>
    </row>
    <row r="171" spans="1:22" ht="13.5" thickBot="1" x14ac:dyDescent="0.25">
      <c r="A171" s="502"/>
      <c r="B171" s="7"/>
      <c r="C171" s="7"/>
      <c r="D171" s="4"/>
      <c r="E171" s="7"/>
      <c r="F171" s="7"/>
      <c r="G171" s="531"/>
      <c r="H171" s="465"/>
      <c r="I171" s="532"/>
      <c r="J171" s="55" t="s">
        <v>2</v>
      </c>
      <c r="K171" s="55"/>
      <c r="L171" s="55"/>
      <c r="M171" s="100"/>
      <c r="N171" s="2"/>
      <c r="V171" s="34"/>
    </row>
    <row r="172" spans="1:22" ht="23.25" thickBot="1" x14ac:dyDescent="0.25">
      <c r="A172" s="502"/>
      <c r="B172" s="37" t="s">
        <v>38</v>
      </c>
      <c r="C172" s="37" t="s">
        <v>40</v>
      </c>
      <c r="D172" s="37" t="s">
        <v>23</v>
      </c>
      <c r="E172" s="510" t="s">
        <v>42</v>
      </c>
      <c r="F172" s="510"/>
      <c r="G172" s="511"/>
      <c r="H172" s="512"/>
      <c r="I172" s="513"/>
      <c r="J172" s="57" t="s">
        <v>1</v>
      </c>
      <c r="K172" s="58"/>
      <c r="L172" s="58"/>
      <c r="M172" s="97"/>
      <c r="N172" s="2"/>
      <c r="V172" s="34"/>
    </row>
    <row r="173" spans="1:22" ht="13.5" thickBot="1" x14ac:dyDescent="0.25">
      <c r="A173" s="503"/>
      <c r="B173" s="7"/>
      <c r="C173" s="7"/>
      <c r="D173" s="64"/>
      <c r="E173" s="49" t="s">
        <v>4</v>
      </c>
      <c r="F173" s="50"/>
      <c r="G173" s="514"/>
      <c r="H173" s="515"/>
      <c r="I173" s="516"/>
      <c r="J173" s="57" t="s">
        <v>0</v>
      </c>
      <c r="K173" s="58"/>
      <c r="L173" s="58"/>
      <c r="M173" s="97"/>
      <c r="N173" s="2"/>
      <c r="V173" s="34"/>
    </row>
    <row r="174" spans="1:22" ht="24" thickTop="1" thickBot="1" x14ac:dyDescent="0.25">
      <c r="A174" s="501">
        <f>A170+1</f>
        <v>40</v>
      </c>
      <c r="B174" s="45" t="s">
        <v>37</v>
      </c>
      <c r="C174" s="45" t="s">
        <v>39</v>
      </c>
      <c r="D174" s="45" t="s">
        <v>24</v>
      </c>
      <c r="E174" s="505" t="s">
        <v>41</v>
      </c>
      <c r="F174" s="505"/>
      <c r="G174" s="505" t="s">
        <v>32</v>
      </c>
      <c r="H174" s="506"/>
      <c r="I174" s="51"/>
      <c r="J174" s="27" t="s">
        <v>2</v>
      </c>
      <c r="K174" s="28"/>
      <c r="L174" s="28"/>
      <c r="M174" s="29"/>
      <c r="N174" s="2"/>
      <c r="V174" s="34"/>
    </row>
    <row r="175" spans="1:22" ht="13.5" thickBot="1" x14ac:dyDescent="0.25">
      <c r="A175" s="502"/>
      <c r="B175" s="7"/>
      <c r="C175" s="7"/>
      <c r="D175" s="4"/>
      <c r="E175" s="7"/>
      <c r="F175" s="7"/>
      <c r="G175" s="531"/>
      <c r="H175" s="465"/>
      <c r="I175" s="532"/>
      <c r="J175" s="55" t="s">
        <v>2</v>
      </c>
      <c r="K175" s="55"/>
      <c r="L175" s="55"/>
      <c r="M175" s="100"/>
      <c r="N175" s="2"/>
      <c r="V175" s="34"/>
    </row>
    <row r="176" spans="1:22" ht="23.25" thickBot="1" x14ac:dyDescent="0.25">
      <c r="A176" s="502"/>
      <c r="B176" s="37" t="s">
        <v>38</v>
      </c>
      <c r="C176" s="37" t="s">
        <v>40</v>
      </c>
      <c r="D176" s="37" t="s">
        <v>23</v>
      </c>
      <c r="E176" s="510" t="s">
        <v>42</v>
      </c>
      <c r="F176" s="510"/>
      <c r="G176" s="511"/>
      <c r="H176" s="512"/>
      <c r="I176" s="513"/>
      <c r="J176" s="57" t="s">
        <v>1</v>
      </c>
      <c r="K176" s="58"/>
      <c r="L176" s="58"/>
      <c r="M176" s="97"/>
      <c r="N176" s="2"/>
      <c r="V176" s="34"/>
    </row>
    <row r="177" spans="1:22" ht="13.5" thickBot="1" x14ac:dyDescent="0.25">
      <c r="A177" s="503"/>
      <c r="B177" s="7"/>
      <c r="C177" s="7"/>
      <c r="D177" s="64"/>
      <c r="E177" s="49" t="s">
        <v>4</v>
      </c>
      <c r="F177" s="50"/>
      <c r="G177" s="514"/>
      <c r="H177" s="515"/>
      <c r="I177" s="516"/>
      <c r="J177" s="57" t="s">
        <v>0</v>
      </c>
      <c r="K177" s="58"/>
      <c r="L177" s="58"/>
      <c r="M177" s="97"/>
      <c r="N177" s="2"/>
      <c r="V177" s="34"/>
    </row>
    <row r="178" spans="1:22" ht="24" thickTop="1" thickBot="1" x14ac:dyDescent="0.25">
      <c r="A178" s="501">
        <f>A174+1</f>
        <v>41</v>
      </c>
      <c r="B178" s="45" t="s">
        <v>37</v>
      </c>
      <c r="C178" s="45" t="s">
        <v>39</v>
      </c>
      <c r="D178" s="45" t="s">
        <v>24</v>
      </c>
      <c r="E178" s="505" t="s">
        <v>41</v>
      </c>
      <c r="F178" s="505"/>
      <c r="G178" s="505" t="s">
        <v>32</v>
      </c>
      <c r="H178" s="506"/>
      <c r="I178" s="51"/>
      <c r="J178" s="27" t="s">
        <v>2</v>
      </c>
      <c r="K178" s="28"/>
      <c r="L178" s="28"/>
      <c r="M178" s="29"/>
      <c r="N178" s="2"/>
      <c r="V178" s="34"/>
    </row>
    <row r="179" spans="1:22" ht="13.5" thickBot="1" x14ac:dyDescent="0.25">
      <c r="A179" s="502"/>
      <c r="B179" s="7"/>
      <c r="C179" s="7"/>
      <c r="D179" s="4"/>
      <c r="E179" s="7"/>
      <c r="F179" s="7"/>
      <c r="G179" s="531"/>
      <c r="H179" s="465"/>
      <c r="I179" s="532"/>
      <c r="J179" s="55" t="s">
        <v>2</v>
      </c>
      <c r="K179" s="55"/>
      <c r="L179" s="55"/>
      <c r="M179" s="100"/>
      <c r="N179" s="2"/>
      <c r="V179" s="34">
        <f>G179</f>
        <v>0</v>
      </c>
    </row>
    <row r="180" spans="1:22" ht="23.25" thickBot="1" x14ac:dyDescent="0.25">
      <c r="A180" s="502"/>
      <c r="B180" s="37" t="s">
        <v>38</v>
      </c>
      <c r="C180" s="37" t="s">
        <v>40</v>
      </c>
      <c r="D180" s="37" t="s">
        <v>23</v>
      </c>
      <c r="E180" s="510" t="s">
        <v>42</v>
      </c>
      <c r="F180" s="510"/>
      <c r="G180" s="511"/>
      <c r="H180" s="512"/>
      <c r="I180" s="513"/>
      <c r="J180" s="57" t="s">
        <v>1</v>
      </c>
      <c r="K180" s="58"/>
      <c r="L180" s="58"/>
      <c r="M180" s="97"/>
      <c r="N180" s="2"/>
      <c r="V180" s="34"/>
    </row>
    <row r="181" spans="1:22" ht="13.5" thickBot="1" x14ac:dyDescent="0.25">
      <c r="A181" s="503"/>
      <c r="B181" s="7"/>
      <c r="C181" s="7"/>
      <c r="D181" s="64"/>
      <c r="E181" s="49" t="s">
        <v>4</v>
      </c>
      <c r="F181" s="50"/>
      <c r="G181" s="514"/>
      <c r="H181" s="515"/>
      <c r="I181" s="516"/>
      <c r="J181" s="57" t="s">
        <v>0</v>
      </c>
      <c r="K181" s="58"/>
      <c r="L181" s="58"/>
      <c r="M181" s="97"/>
      <c r="N181" s="2"/>
      <c r="V181" s="34"/>
    </row>
    <row r="182" spans="1:22" ht="24" thickTop="1" thickBot="1" x14ac:dyDescent="0.25">
      <c r="A182" s="501">
        <f>A178+1</f>
        <v>42</v>
      </c>
      <c r="B182" s="45" t="s">
        <v>37</v>
      </c>
      <c r="C182" s="45" t="s">
        <v>39</v>
      </c>
      <c r="D182" s="45" t="s">
        <v>24</v>
      </c>
      <c r="E182" s="505" t="s">
        <v>41</v>
      </c>
      <c r="F182" s="505"/>
      <c r="G182" s="505" t="s">
        <v>32</v>
      </c>
      <c r="H182" s="506"/>
      <c r="I182" s="51"/>
      <c r="J182" s="27" t="s">
        <v>2</v>
      </c>
      <c r="K182" s="28"/>
      <c r="L182" s="28"/>
      <c r="M182" s="29"/>
      <c r="N182" s="2"/>
      <c r="V182" s="34"/>
    </row>
    <row r="183" spans="1:22" ht="13.5" thickBot="1" x14ac:dyDescent="0.25">
      <c r="A183" s="502"/>
      <c r="B183" s="7"/>
      <c r="C183" s="7"/>
      <c r="D183" s="4"/>
      <c r="E183" s="7"/>
      <c r="F183" s="7"/>
      <c r="G183" s="531"/>
      <c r="H183" s="465"/>
      <c r="I183" s="532"/>
      <c r="J183" s="55" t="s">
        <v>2</v>
      </c>
      <c r="K183" s="55"/>
      <c r="L183" s="55"/>
      <c r="M183" s="100"/>
      <c r="N183" s="2"/>
      <c r="V183" s="34">
        <f>G183</f>
        <v>0</v>
      </c>
    </row>
    <row r="184" spans="1:22" ht="23.25" thickBot="1" x14ac:dyDescent="0.25">
      <c r="A184" s="502"/>
      <c r="B184" s="37" t="s">
        <v>38</v>
      </c>
      <c r="C184" s="37" t="s">
        <v>40</v>
      </c>
      <c r="D184" s="37" t="s">
        <v>23</v>
      </c>
      <c r="E184" s="510" t="s">
        <v>42</v>
      </c>
      <c r="F184" s="510"/>
      <c r="G184" s="511"/>
      <c r="H184" s="512"/>
      <c r="I184" s="513"/>
      <c r="J184" s="57" t="s">
        <v>1</v>
      </c>
      <c r="K184" s="58"/>
      <c r="L184" s="58"/>
      <c r="M184" s="97"/>
      <c r="N184" s="2"/>
      <c r="V184" s="34"/>
    </row>
    <row r="185" spans="1:22" ht="13.5" thickBot="1" x14ac:dyDescent="0.25">
      <c r="A185" s="503"/>
      <c r="B185" s="7"/>
      <c r="C185" s="7"/>
      <c r="D185" s="64"/>
      <c r="E185" s="49" t="s">
        <v>4</v>
      </c>
      <c r="F185" s="50"/>
      <c r="G185" s="514"/>
      <c r="H185" s="515"/>
      <c r="I185" s="516"/>
      <c r="J185" s="57" t="s">
        <v>0</v>
      </c>
      <c r="K185" s="58"/>
      <c r="L185" s="58"/>
      <c r="M185" s="97"/>
      <c r="N185" s="2"/>
      <c r="V185" s="34"/>
    </row>
    <row r="186" spans="1:22" ht="24" thickTop="1" thickBot="1" x14ac:dyDescent="0.25">
      <c r="A186" s="501">
        <f>A182+1</f>
        <v>43</v>
      </c>
      <c r="B186" s="45" t="s">
        <v>37</v>
      </c>
      <c r="C186" s="45" t="s">
        <v>39</v>
      </c>
      <c r="D186" s="45" t="s">
        <v>24</v>
      </c>
      <c r="E186" s="505" t="s">
        <v>41</v>
      </c>
      <c r="F186" s="505"/>
      <c r="G186" s="505" t="s">
        <v>32</v>
      </c>
      <c r="H186" s="506"/>
      <c r="I186" s="51"/>
      <c r="J186" s="27" t="s">
        <v>2</v>
      </c>
      <c r="K186" s="28"/>
      <c r="L186" s="28"/>
      <c r="M186" s="29"/>
      <c r="N186" s="2"/>
      <c r="V186" s="34"/>
    </row>
    <row r="187" spans="1:22" ht="13.5" thickBot="1" x14ac:dyDescent="0.25">
      <c r="A187" s="502"/>
      <c r="B187" s="7"/>
      <c r="C187" s="7"/>
      <c r="D187" s="4"/>
      <c r="E187" s="7"/>
      <c r="F187" s="7"/>
      <c r="G187" s="531"/>
      <c r="H187" s="465"/>
      <c r="I187" s="532"/>
      <c r="J187" s="55" t="s">
        <v>2</v>
      </c>
      <c r="K187" s="55"/>
      <c r="L187" s="55"/>
      <c r="M187" s="100"/>
      <c r="N187" s="2"/>
      <c r="V187" s="34">
        <f>G187</f>
        <v>0</v>
      </c>
    </row>
    <row r="188" spans="1:22" ht="23.25" thickBot="1" x14ac:dyDescent="0.25">
      <c r="A188" s="502"/>
      <c r="B188" s="37" t="s">
        <v>38</v>
      </c>
      <c r="C188" s="37" t="s">
        <v>40</v>
      </c>
      <c r="D188" s="37" t="s">
        <v>23</v>
      </c>
      <c r="E188" s="510" t="s">
        <v>42</v>
      </c>
      <c r="F188" s="510"/>
      <c r="G188" s="511"/>
      <c r="H188" s="512"/>
      <c r="I188" s="513"/>
      <c r="J188" s="57" t="s">
        <v>1</v>
      </c>
      <c r="K188" s="58"/>
      <c r="L188" s="58"/>
      <c r="M188" s="97"/>
      <c r="N188" s="2"/>
      <c r="V188" s="34"/>
    </row>
    <row r="189" spans="1:22" ht="13.5" thickBot="1" x14ac:dyDescent="0.25">
      <c r="A189" s="503"/>
      <c r="B189" s="7"/>
      <c r="C189" s="7"/>
      <c r="D189" s="64"/>
      <c r="E189" s="49" t="s">
        <v>4</v>
      </c>
      <c r="F189" s="50"/>
      <c r="G189" s="514"/>
      <c r="H189" s="515"/>
      <c r="I189" s="516"/>
      <c r="J189" s="57" t="s">
        <v>0</v>
      </c>
      <c r="K189" s="58"/>
      <c r="L189" s="58"/>
      <c r="M189" s="97"/>
      <c r="N189" s="2"/>
      <c r="V189" s="34"/>
    </row>
    <row r="190" spans="1:22" ht="24" thickTop="1" thickBot="1" x14ac:dyDescent="0.25">
      <c r="A190" s="501">
        <f>A186+1</f>
        <v>44</v>
      </c>
      <c r="B190" s="45" t="s">
        <v>37</v>
      </c>
      <c r="C190" s="45" t="s">
        <v>39</v>
      </c>
      <c r="D190" s="45" t="s">
        <v>24</v>
      </c>
      <c r="E190" s="505" t="s">
        <v>41</v>
      </c>
      <c r="F190" s="505"/>
      <c r="G190" s="505" t="s">
        <v>32</v>
      </c>
      <c r="H190" s="506"/>
      <c r="I190" s="51"/>
      <c r="J190" s="27" t="s">
        <v>2</v>
      </c>
      <c r="K190" s="28"/>
      <c r="L190" s="28"/>
      <c r="M190" s="29"/>
      <c r="N190" s="2"/>
      <c r="V190" s="34"/>
    </row>
    <row r="191" spans="1:22" ht="13.5" thickBot="1" x14ac:dyDescent="0.25">
      <c r="A191" s="502"/>
      <c r="B191" s="7"/>
      <c r="C191" s="7"/>
      <c r="D191" s="4"/>
      <c r="E191" s="7"/>
      <c r="F191" s="7"/>
      <c r="G191" s="531"/>
      <c r="H191" s="465"/>
      <c r="I191" s="532"/>
      <c r="J191" s="55" t="s">
        <v>2</v>
      </c>
      <c r="K191" s="55"/>
      <c r="L191" s="55"/>
      <c r="M191" s="100"/>
      <c r="N191" s="2"/>
      <c r="V191" s="34">
        <f>G191</f>
        <v>0</v>
      </c>
    </row>
    <row r="192" spans="1:22" ht="23.25" thickBot="1" x14ac:dyDescent="0.25">
      <c r="A192" s="502"/>
      <c r="B192" s="37" t="s">
        <v>38</v>
      </c>
      <c r="C192" s="37" t="s">
        <v>40</v>
      </c>
      <c r="D192" s="37" t="s">
        <v>23</v>
      </c>
      <c r="E192" s="510" t="s">
        <v>42</v>
      </c>
      <c r="F192" s="510"/>
      <c r="G192" s="511"/>
      <c r="H192" s="512"/>
      <c r="I192" s="513"/>
      <c r="J192" s="57" t="s">
        <v>1</v>
      </c>
      <c r="K192" s="58"/>
      <c r="L192" s="58"/>
      <c r="M192" s="97"/>
      <c r="N192" s="2"/>
      <c r="V192" s="34"/>
    </row>
    <row r="193" spans="1:22" ht="13.5" thickBot="1" x14ac:dyDescent="0.25">
      <c r="A193" s="503"/>
      <c r="B193" s="7"/>
      <c r="C193" s="7"/>
      <c r="D193" s="64"/>
      <c r="E193" s="49" t="s">
        <v>4</v>
      </c>
      <c r="F193" s="50"/>
      <c r="G193" s="514"/>
      <c r="H193" s="515"/>
      <c r="I193" s="516"/>
      <c r="J193" s="57" t="s">
        <v>0</v>
      </c>
      <c r="K193" s="58"/>
      <c r="L193" s="58"/>
      <c r="M193" s="97"/>
      <c r="N193" s="2"/>
      <c r="V193" s="34"/>
    </row>
    <row r="194" spans="1:22" ht="24" thickTop="1" thickBot="1" x14ac:dyDescent="0.25">
      <c r="A194" s="501">
        <f>A190+1</f>
        <v>45</v>
      </c>
      <c r="B194" s="45" t="s">
        <v>37</v>
      </c>
      <c r="C194" s="45" t="s">
        <v>39</v>
      </c>
      <c r="D194" s="45" t="s">
        <v>24</v>
      </c>
      <c r="E194" s="505" t="s">
        <v>41</v>
      </c>
      <c r="F194" s="505"/>
      <c r="G194" s="505" t="s">
        <v>32</v>
      </c>
      <c r="H194" s="506"/>
      <c r="I194" s="51"/>
      <c r="J194" s="27" t="s">
        <v>2</v>
      </c>
      <c r="K194" s="28"/>
      <c r="L194" s="28"/>
      <c r="M194" s="29"/>
      <c r="N194" s="2"/>
      <c r="V194" s="34"/>
    </row>
    <row r="195" spans="1:22" ht="13.5" thickBot="1" x14ac:dyDescent="0.25">
      <c r="A195" s="502"/>
      <c r="B195" s="7"/>
      <c r="C195" s="7"/>
      <c r="D195" s="4"/>
      <c r="E195" s="7"/>
      <c r="F195" s="7"/>
      <c r="G195" s="531"/>
      <c r="H195" s="465"/>
      <c r="I195" s="532"/>
      <c r="J195" s="55" t="s">
        <v>2</v>
      </c>
      <c r="K195" s="55"/>
      <c r="L195" s="55"/>
      <c r="M195" s="100"/>
      <c r="N195" s="2"/>
      <c r="V195" s="34">
        <f>G195</f>
        <v>0</v>
      </c>
    </row>
    <row r="196" spans="1:22" ht="23.25" thickBot="1" x14ac:dyDescent="0.25">
      <c r="A196" s="502"/>
      <c r="B196" s="37" t="s">
        <v>38</v>
      </c>
      <c r="C196" s="37" t="s">
        <v>40</v>
      </c>
      <c r="D196" s="37" t="s">
        <v>23</v>
      </c>
      <c r="E196" s="510" t="s">
        <v>42</v>
      </c>
      <c r="F196" s="510"/>
      <c r="G196" s="511"/>
      <c r="H196" s="512"/>
      <c r="I196" s="513"/>
      <c r="J196" s="57" t="s">
        <v>1</v>
      </c>
      <c r="K196" s="58"/>
      <c r="L196" s="58"/>
      <c r="M196" s="97"/>
      <c r="N196" s="2"/>
      <c r="V196" s="34"/>
    </row>
    <row r="197" spans="1:22" ht="13.5" thickBot="1" x14ac:dyDescent="0.25">
      <c r="A197" s="503"/>
      <c r="B197" s="7"/>
      <c r="C197" s="7"/>
      <c r="D197" s="64"/>
      <c r="E197" s="49" t="s">
        <v>4</v>
      </c>
      <c r="F197" s="50"/>
      <c r="G197" s="514"/>
      <c r="H197" s="515"/>
      <c r="I197" s="516"/>
      <c r="J197" s="57" t="s">
        <v>0</v>
      </c>
      <c r="K197" s="58"/>
      <c r="L197" s="58"/>
      <c r="M197" s="97"/>
      <c r="N197" s="2"/>
      <c r="V197" s="34"/>
    </row>
    <row r="198" spans="1:22" ht="24" thickTop="1" thickBot="1" x14ac:dyDescent="0.25">
      <c r="A198" s="501">
        <f>A194+1</f>
        <v>46</v>
      </c>
      <c r="B198" s="45" t="s">
        <v>37</v>
      </c>
      <c r="C198" s="45" t="s">
        <v>39</v>
      </c>
      <c r="D198" s="45" t="s">
        <v>24</v>
      </c>
      <c r="E198" s="505" t="s">
        <v>41</v>
      </c>
      <c r="F198" s="505"/>
      <c r="G198" s="505" t="s">
        <v>32</v>
      </c>
      <c r="H198" s="506"/>
      <c r="I198" s="51"/>
      <c r="J198" s="27" t="s">
        <v>2</v>
      </c>
      <c r="K198" s="28"/>
      <c r="L198" s="28"/>
      <c r="M198" s="29"/>
      <c r="N198" s="2"/>
      <c r="V198" s="34"/>
    </row>
    <row r="199" spans="1:22" ht="13.5" thickBot="1" x14ac:dyDescent="0.25">
      <c r="A199" s="502"/>
      <c r="B199" s="7"/>
      <c r="C199" s="7"/>
      <c r="D199" s="4"/>
      <c r="E199" s="7"/>
      <c r="F199" s="7"/>
      <c r="G199" s="531"/>
      <c r="H199" s="465"/>
      <c r="I199" s="532"/>
      <c r="J199" s="55" t="s">
        <v>2</v>
      </c>
      <c r="K199" s="55"/>
      <c r="L199" s="55"/>
      <c r="M199" s="100"/>
      <c r="N199" s="2"/>
      <c r="V199" s="34">
        <f>G199</f>
        <v>0</v>
      </c>
    </row>
    <row r="200" spans="1:22" ht="23.25" thickBot="1" x14ac:dyDescent="0.25">
      <c r="A200" s="502"/>
      <c r="B200" s="37" t="s">
        <v>38</v>
      </c>
      <c r="C200" s="37" t="s">
        <v>40</v>
      </c>
      <c r="D200" s="37" t="s">
        <v>23</v>
      </c>
      <c r="E200" s="510" t="s">
        <v>42</v>
      </c>
      <c r="F200" s="510"/>
      <c r="G200" s="511"/>
      <c r="H200" s="512"/>
      <c r="I200" s="513"/>
      <c r="J200" s="57" t="s">
        <v>1</v>
      </c>
      <c r="K200" s="58"/>
      <c r="L200" s="58"/>
      <c r="M200" s="97"/>
      <c r="N200" s="2"/>
      <c r="V200" s="34"/>
    </row>
    <row r="201" spans="1:22" ht="13.5" thickBot="1" x14ac:dyDescent="0.25">
      <c r="A201" s="503"/>
      <c r="B201" s="7"/>
      <c r="C201" s="7"/>
      <c r="D201" s="64"/>
      <c r="E201" s="49" t="s">
        <v>4</v>
      </c>
      <c r="F201" s="50"/>
      <c r="G201" s="514"/>
      <c r="H201" s="515"/>
      <c r="I201" s="516"/>
      <c r="J201" s="57" t="s">
        <v>0</v>
      </c>
      <c r="K201" s="58"/>
      <c r="L201" s="58"/>
      <c r="M201" s="97"/>
      <c r="N201" s="2"/>
      <c r="V201" s="34"/>
    </row>
    <row r="202" spans="1:22" ht="24" thickTop="1" thickBot="1" x14ac:dyDescent="0.25">
      <c r="A202" s="501">
        <f>A198+1</f>
        <v>47</v>
      </c>
      <c r="B202" s="45" t="s">
        <v>37</v>
      </c>
      <c r="C202" s="45" t="s">
        <v>39</v>
      </c>
      <c r="D202" s="45" t="s">
        <v>24</v>
      </c>
      <c r="E202" s="505" t="s">
        <v>41</v>
      </c>
      <c r="F202" s="505"/>
      <c r="G202" s="505" t="s">
        <v>32</v>
      </c>
      <c r="H202" s="506"/>
      <c r="I202" s="51"/>
      <c r="J202" s="27" t="s">
        <v>2</v>
      </c>
      <c r="K202" s="28"/>
      <c r="L202" s="28"/>
      <c r="M202" s="29"/>
      <c r="N202" s="2"/>
      <c r="V202" s="34"/>
    </row>
    <row r="203" spans="1:22" ht="13.5" thickBot="1" x14ac:dyDescent="0.25">
      <c r="A203" s="502"/>
      <c r="B203" s="7"/>
      <c r="C203" s="7"/>
      <c r="D203" s="4"/>
      <c r="E203" s="7"/>
      <c r="F203" s="7"/>
      <c r="G203" s="531"/>
      <c r="H203" s="465"/>
      <c r="I203" s="532"/>
      <c r="J203" s="55" t="s">
        <v>2</v>
      </c>
      <c r="K203" s="55"/>
      <c r="L203" s="55"/>
      <c r="M203" s="100"/>
      <c r="N203" s="2"/>
      <c r="V203" s="34">
        <f>G203</f>
        <v>0</v>
      </c>
    </row>
    <row r="204" spans="1:22" ht="23.25" thickBot="1" x14ac:dyDescent="0.25">
      <c r="A204" s="502"/>
      <c r="B204" s="37" t="s">
        <v>38</v>
      </c>
      <c r="C204" s="37" t="s">
        <v>40</v>
      </c>
      <c r="D204" s="37" t="s">
        <v>23</v>
      </c>
      <c r="E204" s="510" t="s">
        <v>42</v>
      </c>
      <c r="F204" s="510"/>
      <c r="G204" s="511"/>
      <c r="H204" s="512"/>
      <c r="I204" s="513"/>
      <c r="J204" s="57" t="s">
        <v>1</v>
      </c>
      <c r="K204" s="58"/>
      <c r="L204" s="58"/>
      <c r="M204" s="97"/>
      <c r="N204" s="2"/>
      <c r="V204" s="34"/>
    </row>
    <row r="205" spans="1:22" ht="13.5" thickBot="1" x14ac:dyDescent="0.25">
      <c r="A205" s="503"/>
      <c r="B205" s="7"/>
      <c r="C205" s="7"/>
      <c r="D205" s="64"/>
      <c r="E205" s="49" t="s">
        <v>4</v>
      </c>
      <c r="F205" s="50"/>
      <c r="G205" s="514"/>
      <c r="H205" s="515"/>
      <c r="I205" s="516"/>
      <c r="J205" s="57" t="s">
        <v>0</v>
      </c>
      <c r="K205" s="58"/>
      <c r="L205" s="58"/>
      <c r="M205" s="97"/>
      <c r="N205" s="2"/>
      <c r="V205" s="34"/>
    </row>
    <row r="206" spans="1:22" ht="24" thickTop="1" thickBot="1" x14ac:dyDescent="0.25">
      <c r="A206" s="501">
        <f>A202+1</f>
        <v>48</v>
      </c>
      <c r="B206" s="45" t="s">
        <v>37</v>
      </c>
      <c r="C206" s="45" t="s">
        <v>39</v>
      </c>
      <c r="D206" s="45" t="s">
        <v>24</v>
      </c>
      <c r="E206" s="505" t="s">
        <v>41</v>
      </c>
      <c r="F206" s="505"/>
      <c r="G206" s="505" t="s">
        <v>32</v>
      </c>
      <c r="H206" s="506"/>
      <c r="I206" s="51"/>
      <c r="J206" s="27" t="s">
        <v>2</v>
      </c>
      <c r="K206" s="28"/>
      <c r="L206" s="28"/>
      <c r="M206" s="29"/>
      <c r="N206" s="2"/>
      <c r="V206" s="34"/>
    </row>
    <row r="207" spans="1:22" ht="13.5" thickBot="1" x14ac:dyDescent="0.25">
      <c r="A207" s="502"/>
      <c r="B207" s="7"/>
      <c r="C207" s="7"/>
      <c r="D207" s="4"/>
      <c r="E207" s="7"/>
      <c r="F207" s="7"/>
      <c r="G207" s="531"/>
      <c r="H207" s="465"/>
      <c r="I207" s="532"/>
      <c r="J207" s="55" t="s">
        <v>2</v>
      </c>
      <c r="K207" s="55"/>
      <c r="L207" s="55"/>
      <c r="M207" s="100"/>
      <c r="N207" s="2"/>
      <c r="V207" s="34">
        <f>G207</f>
        <v>0</v>
      </c>
    </row>
    <row r="208" spans="1:22" ht="23.25" thickBot="1" x14ac:dyDescent="0.25">
      <c r="A208" s="502"/>
      <c r="B208" s="37" t="s">
        <v>38</v>
      </c>
      <c r="C208" s="37" t="s">
        <v>40</v>
      </c>
      <c r="D208" s="37" t="s">
        <v>23</v>
      </c>
      <c r="E208" s="510" t="s">
        <v>42</v>
      </c>
      <c r="F208" s="510"/>
      <c r="G208" s="511"/>
      <c r="H208" s="512"/>
      <c r="I208" s="513"/>
      <c r="J208" s="57" t="s">
        <v>1</v>
      </c>
      <c r="K208" s="58"/>
      <c r="L208" s="58"/>
      <c r="M208" s="97"/>
      <c r="N208" s="2"/>
      <c r="V208" s="34"/>
    </row>
    <row r="209" spans="1:22" ht="13.5" thickBot="1" x14ac:dyDescent="0.25">
      <c r="A209" s="503"/>
      <c r="B209" s="7"/>
      <c r="C209" s="7"/>
      <c r="D209" s="64"/>
      <c r="E209" s="49" t="s">
        <v>4</v>
      </c>
      <c r="F209" s="50"/>
      <c r="G209" s="514"/>
      <c r="H209" s="515"/>
      <c r="I209" s="516"/>
      <c r="J209" s="57" t="s">
        <v>0</v>
      </c>
      <c r="K209" s="58"/>
      <c r="L209" s="58"/>
      <c r="M209" s="97"/>
      <c r="N209" s="2"/>
      <c r="V209" s="34"/>
    </row>
    <row r="210" spans="1:22" ht="24" thickTop="1" thickBot="1" x14ac:dyDescent="0.25">
      <c r="A210" s="501">
        <f>A206+1</f>
        <v>49</v>
      </c>
      <c r="B210" s="45" t="s">
        <v>37</v>
      </c>
      <c r="C210" s="45" t="s">
        <v>39</v>
      </c>
      <c r="D210" s="45" t="s">
        <v>24</v>
      </c>
      <c r="E210" s="505" t="s">
        <v>41</v>
      </c>
      <c r="F210" s="505"/>
      <c r="G210" s="505" t="s">
        <v>32</v>
      </c>
      <c r="H210" s="506"/>
      <c r="I210" s="51"/>
      <c r="J210" s="27" t="s">
        <v>2</v>
      </c>
      <c r="K210" s="28"/>
      <c r="L210" s="28"/>
      <c r="M210" s="29"/>
      <c r="N210" s="2"/>
      <c r="V210" s="34"/>
    </row>
    <row r="211" spans="1:22" ht="13.5" thickBot="1" x14ac:dyDescent="0.25">
      <c r="A211" s="502"/>
      <c r="B211" s="7"/>
      <c r="C211" s="7"/>
      <c r="D211" s="4"/>
      <c r="E211" s="7"/>
      <c r="F211" s="7"/>
      <c r="G211" s="531"/>
      <c r="H211" s="465"/>
      <c r="I211" s="532"/>
      <c r="J211" s="55" t="s">
        <v>2</v>
      </c>
      <c r="K211" s="55"/>
      <c r="L211" s="55"/>
      <c r="M211" s="100"/>
      <c r="N211" s="2"/>
      <c r="V211" s="34">
        <f>G211</f>
        <v>0</v>
      </c>
    </row>
    <row r="212" spans="1:22" ht="23.25" thickBot="1" x14ac:dyDescent="0.25">
      <c r="A212" s="502"/>
      <c r="B212" s="37" t="s">
        <v>38</v>
      </c>
      <c r="C212" s="37" t="s">
        <v>40</v>
      </c>
      <c r="D212" s="37" t="s">
        <v>23</v>
      </c>
      <c r="E212" s="510" t="s">
        <v>42</v>
      </c>
      <c r="F212" s="510"/>
      <c r="G212" s="511"/>
      <c r="H212" s="512"/>
      <c r="I212" s="513"/>
      <c r="J212" s="57" t="s">
        <v>1</v>
      </c>
      <c r="K212" s="58"/>
      <c r="L212" s="58"/>
      <c r="M212" s="97"/>
      <c r="N212" s="2"/>
      <c r="V212" s="34"/>
    </row>
    <row r="213" spans="1:22" ht="13.5" thickBot="1" x14ac:dyDescent="0.25">
      <c r="A213" s="503"/>
      <c r="B213" s="7"/>
      <c r="C213" s="7"/>
      <c r="D213" s="64"/>
      <c r="E213" s="49" t="s">
        <v>4</v>
      </c>
      <c r="F213" s="50"/>
      <c r="G213" s="514"/>
      <c r="H213" s="515"/>
      <c r="I213" s="516"/>
      <c r="J213" s="57" t="s">
        <v>0</v>
      </c>
      <c r="K213" s="58"/>
      <c r="L213" s="58"/>
      <c r="M213" s="97"/>
      <c r="N213" s="2"/>
      <c r="V213" s="34"/>
    </row>
    <row r="214" spans="1:22" ht="24" thickTop="1" thickBot="1" x14ac:dyDescent="0.25">
      <c r="A214" s="501">
        <f>A210+1</f>
        <v>50</v>
      </c>
      <c r="B214" s="45" t="s">
        <v>37</v>
      </c>
      <c r="C214" s="45" t="s">
        <v>39</v>
      </c>
      <c r="D214" s="45" t="s">
        <v>24</v>
      </c>
      <c r="E214" s="505" t="s">
        <v>41</v>
      </c>
      <c r="F214" s="505"/>
      <c r="G214" s="505" t="s">
        <v>32</v>
      </c>
      <c r="H214" s="506"/>
      <c r="I214" s="51"/>
      <c r="J214" s="27" t="s">
        <v>2</v>
      </c>
      <c r="K214" s="28"/>
      <c r="L214" s="28"/>
      <c r="M214" s="29"/>
      <c r="N214" s="2"/>
      <c r="V214" s="34"/>
    </row>
    <row r="215" spans="1:22" ht="13.5" thickBot="1" x14ac:dyDescent="0.25">
      <c r="A215" s="502"/>
      <c r="B215" s="7"/>
      <c r="C215" s="7"/>
      <c r="D215" s="4"/>
      <c r="E215" s="7"/>
      <c r="F215" s="7"/>
      <c r="G215" s="531"/>
      <c r="H215" s="465"/>
      <c r="I215" s="532"/>
      <c r="J215" s="55" t="s">
        <v>2</v>
      </c>
      <c r="K215" s="55"/>
      <c r="L215" s="55"/>
      <c r="M215" s="100"/>
      <c r="N215" s="2"/>
      <c r="V215" s="34">
        <f>G215</f>
        <v>0</v>
      </c>
    </row>
    <row r="216" spans="1:22" ht="23.25" thickBot="1" x14ac:dyDescent="0.25">
      <c r="A216" s="502"/>
      <c r="B216" s="37" t="s">
        <v>38</v>
      </c>
      <c r="C216" s="37" t="s">
        <v>40</v>
      </c>
      <c r="D216" s="37" t="s">
        <v>23</v>
      </c>
      <c r="E216" s="510" t="s">
        <v>42</v>
      </c>
      <c r="F216" s="510"/>
      <c r="G216" s="511"/>
      <c r="H216" s="512"/>
      <c r="I216" s="513"/>
      <c r="J216" s="57" t="s">
        <v>1</v>
      </c>
      <c r="K216" s="58"/>
      <c r="L216" s="58"/>
      <c r="M216" s="97"/>
      <c r="N216" s="2"/>
      <c r="V216" s="34"/>
    </row>
    <row r="217" spans="1:22" ht="13.5" thickBot="1" x14ac:dyDescent="0.25">
      <c r="A217" s="503"/>
      <c r="B217" s="7"/>
      <c r="C217" s="7"/>
      <c r="D217" s="64"/>
      <c r="E217" s="49" t="s">
        <v>4</v>
      </c>
      <c r="F217" s="50"/>
      <c r="G217" s="514"/>
      <c r="H217" s="515"/>
      <c r="I217" s="516"/>
      <c r="J217" s="57" t="s">
        <v>0</v>
      </c>
      <c r="K217" s="58"/>
      <c r="L217" s="58"/>
      <c r="M217" s="97"/>
      <c r="N217" s="2"/>
      <c r="V217" s="34"/>
    </row>
    <row r="218" spans="1:22" ht="24" thickTop="1" thickBot="1" x14ac:dyDescent="0.25">
      <c r="A218" s="501">
        <f>A214+1</f>
        <v>51</v>
      </c>
      <c r="B218" s="45" t="s">
        <v>37</v>
      </c>
      <c r="C218" s="45" t="s">
        <v>39</v>
      </c>
      <c r="D218" s="45" t="s">
        <v>24</v>
      </c>
      <c r="E218" s="505" t="s">
        <v>41</v>
      </c>
      <c r="F218" s="505"/>
      <c r="G218" s="505" t="s">
        <v>32</v>
      </c>
      <c r="H218" s="506"/>
      <c r="I218" s="51"/>
      <c r="J218" s="27" t="s">
        <v>2</v>
      </c>
      <c r="K218" s="28"/>
      <c r="L218" s="28"/>
      <c r="M218" s="29"/>
      <c r="N218" s="2"/>
      <c r="V218" s="34"/>
    </row>
    <row r="219" spans="1:22" ht="13.5" thickBot="1" x14ac:dyDescent="0.25">
      <c r="A219" s="502"/>
      <c r="B219" s="7"/>
      <c r="C219" s="7"/>
      <c r="D219" s="4"/>
      <c r="E219" s="7"/>
      <c r="F219" s="7"/>
      <c r="G219" s="531"/>
      <c r="H219" s="465"/>
      <c r="I219" s="532"/>
      <c r="J219" s="55" t="s">
        <v>2</v>
      </c>
      <c r="K219" s="55"/>
      <c r="L219" s="55"/>
      <c r="M219" s="100"/>
      <c r="N219" s="2"/>
      <c r="V219" s="34">
        <f>G219</f>
        <v>0</v>
      </c>
    </row>
    <row r="220" spans="1:22" ht="23.25" thickBot="1" x14ac:dyDescent="0.25">
      <c r="A220" s="502"/>
      <c r="B220" s="37" t="s">
        <v>38</v>
      </c>
      <c r="C220" s="37" t="s">
        <v>40</v>
      </c>
      <c r="D220" s="37" t="s">
        <v>23</v>
      </c>
      <c r="E220" s="510" t="s">
        <v>42</v>
      </c>
      <c r="F220" s="510"/>
      <c r="G220" s="511"/>
      <c r="H220" s="512"/>
      <c r="I220" s="513"/>
      <c r="J220" s="57" t="s">
        <v>1</v>
      </c>
      <c r="K220" s="58"/>
      <c r="L220" s="58"/>
      <c r="M220" s="97"/>
      <c r="N220" s="2"/>
      <c r="V220" s="34"/>
    </row>
    <row r="221" spans="1:22" ht="13.5" thickBot="1" x14ac:dyDescent="0.25">
      <c r="A221" s="503"/>
      <c r="B221" s="7"/>
      <c r="C221" s="7"/>
      <c r="D221" s="64"/>
      <c r="E221" s="49" t="s">
        <v>4</v>
      </c>
      <c r="F221" s="50"/>
      <c r="G221" s="514"/>
      <c r="H221" s="515"/>
      <c r="I221" s="516"/>
      <c r="J221" s="57" t="s">
        <v>0</v>
      </c>
      <c r="K221" s="58"/>
      <c r="L221" s="58"/>
      <c r="M221" s="97"/>
      <c r="N221" s="2"/>
      <c r="V221" s="34"/>
    </row>
    <row r="222" spans="1:22" ht="24" thickTop="1" thickBot="1" x14ac:dyDescent="0.25">
      <c r="A222" s="501">
        <f>A218+1</f>
        <v>52</v>
      </c>
      <c r="B222" s="45" t="s">
        <v>37</v>
      </c>
      <c r="C222" s="45" t="s">
        <v>39</v>
      </c>
      <c r="D222" s="45" t="s">
        <v>24</v>
      </c>
      <c r="E222" s="505" t="s">
        <v>41</v>
      </c>
      <c r="F222" s="505"/>
      <c r="G222" s="505" t="s">
        <v>32</v>
      </c>
      <c r="H222" s="506"/>
      <c r="I222" s="51"/>
      <c r="J222" s="27" t="s">
        <v>2</v>
      </c>
      <c r="K222" s="28"/>
      <c r="L222" s="28"/>
      <c r="M222" s="29"/>
      <c r="N222" s="2"/>
      <c r="V222" s="34"/>
    </row>
    <row r="223" spans="1:22" ht="13.5" thickBot="1" x14ac:dyDescent="0.25">
      <c r="A223" s="502"/>
      <c r="B223" s="7"/>
      <c r="C223" s="7"/>
      <c r="D223" s="4"/>
      <c r="E223" s="7"/>
      <c r="F223" s="7"/>
      <c r="G223" s="531"/>
      <c r="H223" s="465"/>
      <c r="I223" s="532"/>
      <c r="J223" s="55" t="s">
        <v>2</v>
      </c>
      <c r="K223" s="55"/>
      <c r="L223" s="55"/>
      <c r="M223" s="100"/>
      <c r="N223" s="2"/>
      <c r="V223" s="34">
        <f>G223</f>
        <v>0</v>
      </c>
    </row>
    <row r="224" spans="1:22" ht="23.25" thickBot="1" x14ac:dyDescent="0.25">
      <c r="A224" s="502"/>
      <c r="B224" s="37" t="s">
        <v>38</v>
      </c>
      <c r="C224" s="37" t="s">
        <v>40</v>
      </c>
      <c r="D224" s="37" t="s">
        <v>23</v>
      </c>
      <c r="E224" s="510" t="s">
        <v>42</v>
      </c>
      <c r="F224" s="510"/>
      <c r="G224" s="511"/>
      <c r="H224" s="512"/>
      <c r="I224" s="513"/>
      <c r="J224" s="57" t="s">
        <v>1</v>
      </c>
      <c r="K224" s="58"/>
      <c r="L224" s="58"/>
      <c r="M224" s="97"/>
      <c r="N224" s="2"/>
      <c r="V224" s="34"/>
    </row>
    <row r="225" spans="1:22" ht="13.5" thickBot="1" x14ac:dyDescent="0.25">
      <c r="A225" s="503"/>
      <c r="B225" s="7"/>
      <c r="C225" s="7"/>
      <c r="D225" s="64"/>
      <c r="E225" s="49" t="s">
        <v>4</v>
      </c>
      <c r="F225" s="50"/>
      <c r="G225" s="514"/>
      <c r="H225" s="515"/>
      <c r="I225" s="516"/>
      <c r="J225" s="57" t="s">
        <v>0</v>
      </c>
      <c r="K225" s="58"/>
      <c r="L225" s="58"/>
      <c r="M225" s="97"/>
      <c r="N225" s="2"/>
      <c r="V225" s="34"/>
    </row>
    <row r="226" spans="1:22" ht="24" thickTop="1" thickBot="1" x14ac:dyDescent="0.25">
      <c r="A226" s="501">
        <f>A222+1</f>
        <v>53</v>
      </c>
      <c r="B226" s="45" t="s">
        <v>37</v>
      </c>
      <c r="C226" s="45" t="s">
        <v>39</v>
      </c>
      <c r="D226" s="45" t="s">
        <v>24</v>
      </c>
      <c r="E226" s="505" t="s">
        <v>41</v>
      </c>
      <c r="F226" s="505"/>
      <c r="G226" s="505" t="s">
        <v>32</v>
      </c>
      <c r="H226" s="506"/>
      <c r="I226" s="51"/>
      <c r="J226" s="27" t="s">
        <v>2</v>
      </c>
      <c r="K226" s="28"/>
      <c r="L226" s="28"/>
      <c r="M226" s="29"/>
      <c r="N226" s="2"/>
      <c r="V226" s="34"/>
    </row>
    <row r="227" spans="1:22" ht="13.5" thickBot="1" x14ac:dyDescent="0.25">
      <c r="A227" s="502"/>
      <c r="B227" s="7"/>
      <c r="C227" s="7"/>
      <c r="D227" s="4"/>
      <c r="E227" s="7"/>
      <c r="F227" s="7"/>
      <c r="G227" s="531"/>
      <c r="H227" s="465"/>
      <c r="I227" s="532"/>
      <c r="J227" s="55" t="s">
        <v>2</v>
      </c>
      <c r="K227" s="55"/>
      <c r="L227" s="55"/>
      <c r="M227" s="100"/>
      <c r="N227" s="2"/>
      <c r="V227" s="34">
        <f>G227</f>
        <v>0</v>
      </c>
    </row>
    <row r="228" spans="1:22" ht="23.25" thickBot="1" x14ac:dyDescent="0.25">
      <c r="A228" s="502"/>
      <c r="B228" s="37" t="s">
        <v>38</v>
      </c>
      <c r="C228" s="37" t="s">
        <v>40</v>
      </c>
      <c r="D228" s="37" t="s">
        <v>23</v>
      </c>
      <c r="E228" s="510" t="s">
        <v>42</v>
      </c>
      <c r="F228" s="510"/>
      <c r="G228" s="511"/>
      <c r="H228" s="512"/>
      <c r="I228" s="513"/>
      <c r="J228" s="57" t="s">
        <v>1</v>
      </c>
      <c r="K228" s="58"/>
      <c r="L228" s="58"/>
      <c r="M228" s="97"/>
      <c r="N228" s="2"/>
      <c r="V228" s="34"/>
    </row>
    <row r="229" spans="1:22" ht="13.5" thickBot="1" x14ac:dyDescent="0.25">
      <c r="A229" s="503"/>
      <c r="B229" s="7"/>
      <c r="C229" s="7"/>
      <c r="D229" s="64"/>
      <c r="E229" s="49" t="s">
        <v>4</v>
      </c>
      <c r="F229" s="50"/>
      <c r="G229" s="514"/>
      <c r="H229" s="515"/>
      <c r="I229" s="516"/>
      <c r="J229" s="57" t="s">
        <v>0</v>
      </c>
      <c r="K229" s="58"/>
      <c r="L229" s="58"/>
      <c r="M229" s="97"/>
      <c r="N229" s="2"/>
      <c r="V229" s="34"/>
    </row>
    <row r="230" spans="1:22" ht="24" thickTop="1" thickBot="1" x14ac:dyDescent="0.25">
      <c r="A230" s="501">
        <f>A226+1</f>
        <v>54</v>
      </c>
      <c r="B230" s="45" t="s">
        <v>37</v>
      </c>
      <c r="C230" s="45" t="s">
        <v>39</v>
      </c>
      <c r="D230" s="45" t="s">
        <v>24</v>
      </c>
      <c r="E230" s="505" t="s">
        <v>41</v>
      </c>
      <c r="F230" s="505"/>
      <c r="G230" s="505" t="s">
        <v>32</v>
      </c>
      <c r="H230" s="506"/>
      <c r="I230" s="51"/>
      <c r="J230" s="27" t="s">
        <v>2</v>
      </c>
      <c r="K230" s="28"/>
      <c r="L230" s="28"/>
      <c r="M230" s="29"/>
      <c r="N230" s="2"/>
      <c r="V230" s="34"/>
    </row>
    <row r="231" spans="1:22" ht="13.5" thickBot="1" x14ac:dyDescent="0.25">
      <c r="A231" s="502"/>
      <c r="B231" s="7"/>
      <c r="C231" s="7"/>
      <c r="D231" s="4"/>
      <c r="E231" s="7"/>
      <c r="F231" s="7"/>
      <c r="G231" s="531"/>
      <c r="H231" s="465"/>
      <c r="I231" s="532"/>
      <c r="J231" s="55" t="s">
        <v>2</v>
      </c>
      <c r="K231" s="55"/>
      <c r="L231" s="55"/>
      <c r="M231" s="100"/>
      <c r="N231" s="2"/>
      <c r="V231" s="34">
        <f>G231</f>
        <v>0</v>
      </c>
    </row>
    <row r="232" spans="1:22" ht="23.25" thickBot="1" x14ac:dyDescent="0.25">
      <c r="A232" s="502"/>
      <c r="B232" s="37" t="s">
        <v>38</v>
      </c>
      <c r="C232" s="37" t="s">
        <v>40</v>
      </c>
      <c r="D232" s="37" t="s">
        <v>23</v>
      </c>
      <c r="E232" s="510" t="s">
        <v>42</v>
      </c>
      <c r="F232" s="510"/>
      <c r="G232" s="511"/>
      <c r="H232" s="512"/>
      <c r="I232" s="513"/>
      <c r="J232" s="57" t="s">
        <v>1</v>
      </c>
      <c r="K232" s="58"/>
      <c r="L232" s="58"/>
      <c r="M232" s="97"/>
      <c r="N232" s="2"/>
      <c r="V232" s="34"/>
    </row>
    <row r="233" spans="1:22" ht="13.5" thickBot="1" x14ac:dyDescent="0.25">
      <c r="A233" s="503"/>
      <c r="B233" s="7"/>
      <c r="C233" s="7"/>
      <c r="D233" s="64"/>
      <c r="E233" s="49" t="s">
        <v>4</v>
      </c>
      <c r="F233" s="50"/>
      <c r="G233" s="514"/>
      <c r="H233" s="515"/>
      <c r="I233" s="516"/>
      <c r="J233" s="57" t="s">
        <v>0</v>
      </c>
      <c r="K233" s="58"/>
      <c r="L233" s="58"/>
      <c r="M233" s="97"/>
      <c r="N233" s="2"/>
      <c r="V233" s="34"/>
    </row>
    <row r="234" spans="1:22" ht="24" thickTop="1" thickBot="1" x14ac:dyDescent="0.25">
      <c r="A234" s="501">
        <f>A230+1</f>
        <v>55</v>
      </c>
      <c r="B234" s="45" t="s">
        <v>37</v>
      </c>
      <c r="C234" s="45" t="s">
        <v>39</v>
      </c>
      <c r="D234" s="45" t="s">
        <v>24</v>
      </c>
      <c r="E234" s="505" t="s">
        <v>41</v>
      </c>
      <c r="F234" s="505"/>
      <c r="G234" s="505" t="s">
        <v>32</v>
      </c>
      <c r="H234" s="506"/>
      <c r="I234" s="51"/>
      <c r="J234" s="27" t="s">
        <v>2</v>
      </c>
      <c r="K234" s="28"/>
      <c r="L234" s="28"/>
      <c r="M234" s="29"/>
      <c r="N234" s="2"/>
      <c r="V234" s="34"/>
    </row>
    <row r="235" spans="1:22" ht="13.5" thickBot="1" x14ac:dyDescent="0.25">
      <c r="A235" s="502"/>
      <c r="B235" s="7"/>
      <c r="C235" s="7"/>
      <c r="D235" s="4"/>
      <c r="E235" s="7"/>
      <c r="F235" s="7"/>
      <c r="G235" s="531"/>
      <c r="H235" s="465"/>
      <c r="I235" s="532"/>
      <c r="J235" s="55" t="s">
        <v>2</v>
      </c>
      <c r="K235" s="55"/>
      <c r="L235" s="55"/>
      <c r="M235" s="100"/>
      <c r="N235" s="2"/>
      <c r="V235" s="34">
        <f>G235</f>
        <v>0</v>
      </c>
    </row>
    <row r="236" spans="1:22" ht="23.25" thickBot="1" x14ac:dyDescent="0.25">
      <c r="A236" s="502"/>
      <c r="B236" s="37" t="s">
        <v>38</v>
      </c>
      <c r="C236" s="37" t="s">
        <v>40</v>
      </c>
      <c r="D236" s="37" t="s">
        <v>23</v>
      </c>
      <c r="E236" s="510" t="s">
        <v>42</v>
      </c>
      <c r="F236" s="510"/>
      <c r="G236" s="511"/>
      <c r="H236" s="512"/>
      <c r="I236" s="513"/>
      <c r="J236" s="57" t="s">
        <v>1</v>
      </c>
      <c r="K236" s="58"/>
      <c r="L236" s="58"/>
      <c r="M236" s="97"/>
      <c r="N236" s="2"/>
      <c r="V236" s="34"/>
    </row>
    <row r="237" spans="1:22" ht="13.5" thickBot="1" x14ac:dyDescent="0.25">
      <c r="A237" s="503"/>
      <c r="B237" s="7"/>
      <c r="C237" s="7"/>
      <c r="D237" s="64"/>
      <c r="E237" s="49" t="s">
        <v>4</v>
      </c>
      <c r="F237" s="50"/>
      <c r="G237" s="514"/>
      <c r="H237" s="515"/>
      <c r="I237" s="516"/>
      <c r="J237" s="57" t="s">
        <v>0</v>
      </c>
      <c r="K237" s="58"/>
      <c r="L237" s="58"/>
      <c r="M237" s="97"/>
      <c r="N237" s="2"/>
      <c r="V237" s="34"/>
    </row>
    <row r="238" spans="1:22" ht="24" thickTop="1" thickBot="1" x14ac:dyDescent="0.25">
      <c r="A238" s="501">
        <f>A234+1</f>
        <v>56</v>
      </c>
      <c r="B238" s="45" t="s">
        <v>37</v>
      </c>
      <c r="C238" s="45" t="s">
        <v>39</v>
      </c>
      <c r="D238" s="45" t="s">
        <v>24</v>
      </c>
      <c r="E238" s="505" t="s">
        <v>41</v>
      </c>
      <c r="F238" s="505"/>
      <c r="G238" s="505" t="s">
        <v>32</v>
      </c>
      <c r="H238" s="506"/>
      <c r="I238" s="51"/>
      <c r="J238" s="27" t="s">
        <v>2</v>
      </c>
      <c r="K238" s="28"/>
      <c r="L238" s="28"/>
      <c r="M238" s="29"/>
      <c r="N238" s="2"/>
      <c r="V238" s="34"/>
    </row>
    <row r="239" spans="1:22" ht="13.5" thickBot="1" x14ac:dyDescent="0.25">
      <c r="A239" s="502"/>
      <c r="B239" s="7"/>
      <c r="C239" s="7"/>
      <c r="D239" s="4"/>
      <c r="E239" s="7"/>
      <c r="F239" s="7"/>
      <c r="G239" s="531"/>
      <c r="H239" s="465"/>
      <c r="I239" s="532"/>
      <c r="J239" s="55" t="s">
        <v>2</v>
      </c>
      <c r="K239" s="55"/>
      <c r="L239" s="55"/>
      <c r="M239" s="100"/>
      <c r="N239" s="2"/>
      <c r="V239" s="34">
        <f>G239</f>
        <v>0</v>
      </c>
    </row>
    <row r="240" spans="1:22" ht="23.25" thickBot="1" x14ac:dyDescent="0.25">
      <c r="A240" s="502"/>
      <c r="B240" s="37" t="s">
        <v>38</v>
      </c>
      <c r="C240" s="37" t="s">
        <v>40</v>
      </c>
      <c r="D240" s="37" t="s">
        <v>23</v>
      </c>
      <c r="E240" s="510" t="s">
        <v>42</v>
      </c>
      <c r="F240" s="510"/>
      <c r="G240" s="511"/>
      <c r="H240" s="512"/>
      <c r="I240" s="513"/>
      <c r="J240" s="57" t="s">
        <v>1</v>
      </c>
      <c r="K240" s="58"/>
      <c r="L240" s="58"/>
      <c r="M240" s="97"/>
      <c r="N240" s="2"/>
      <c r="V240" s="34"/>
    </row>
    <row r="241" spans="1:22" ht="13.5" thickBot="1" x14ac:dyDescent="0.25">
      <c r="A241" s="503"/>
      <c r="B241" s="7"/>
      <c r="C241" s="7"/>
      <c r="D241" s="64"/>
      <c r="E241" s="49" t="s">
        <v>4</v>
      </c>
      <c r="F241" s="50"/>
      <c r="G241" s="514"/>
      <c r="H241" s="515"/>
      <c r="I241" s="516"/>
      <c r="J241" s="57" t="s">
        <v>0</v>
      </c>
      <c r="K241" s="58"/>
      <c r="L241" s="58"/>
      <c r="M241" s="97"/>
      <c r="N241" s="2"/>
      <c r="V241" s="34"/>
    </row>
    <row r="242" spans="1:22" ht="24" thickTop="1" thickBot="1" x14ac:dyDescent="0.25">
      <c r="A242" s="501">
        <f>A238+1</f>
        <v>57</v>
      </c>
      <c r="B242" s="45" t="s">
        <v>37</v>
      </c>
      <c r="C242" s="45" t="s">
        <v>39</v>
      </c>
      <c r="D242" s="45" t="s">
        <v>24</v>
      </c>
      <c r="E242" s="505" t="s">
        <v>41</v>
      </c>
      <c r="F242" s="505"/>
      <c r="G242" s="505" t="s">
        <v>32</v>
      </c>
      <c r="H242" s="506"/>
      <c r="I242" s="51"/>
      <c r="J242" s="27" t="s">
        <v>2</v>
      </c>
      <c r="K242" s="28"/>
      <c r="L242" s="28"/>
      <c r="M242" s="29"/>
      <c r="N242" s="2"/>
      <c r="V242" s="34"/>
    </row>
    <row r="243" spans="1:22" ht="13.5" thickBot="1" x14ac:dyDescent="0.25">
      <c r="A243" s="502"/>
      <c r="B243" s="7"/>
      <c r="C243" s="7"/>
      <c r="D243" s="4"/>
      <c r="E243" s="7"/>
      <c r="F243" s="7"/>
      <c r="G243" s="531"/>
      <c r="H243" s="465"/>
      <c r="I243" s="532"/>
      <c r="J243" s="55" t="s">
        <v>2</v>
      </c>
      <c r="K243" s="55"/>
      <c r="L243" s="55"/>
      <c r="M243" s="100"/>
      <c r="N243" s="2"/>
      <c r="V243" s="34">
        <f>G243</f>
        <v>0</v>
      </c>
    </row>
    <row r="244" spans="1:22" ht="23.25" thickBot="1" x14ac:dyDescent="0.25">
      <c r="A244" s="502"/>
      <c r="B244" s="37" t="s">
        <v>38</v>
      </c>
      <c r="C244" s="37" t="s">
        <v>40</v>
      </c>
      <c r="D244" s="37" t="s">
        <v>23</v>
      </c>
      <c r="E244" s="510" t="s">
        <v>42</v>
      </c>
      <c r="F244" s="510"/>
      <c r="G244" s="511"/>
      <c r="H244" s="512"/>
      <c r="I244" s="513"/>
      <c r="J244" s="57" t="s">
        <v>1</v>
      </c>
      <c r="K244" s="58"/>
      <c r="L244" s="58"/>
      <c r="M244" s="97"/>
      <c r="N244" s="2"/>
      <c r="V244" s="34"/>
    </row>
    <row r="245" spans="1:22" ht="13.5" thickBot="1" x14ac:dyDescent="0.25">
      <c r="A245" s="503"/>
      <c r="B245" s="7"/>
      <c r="C245" s="7"/>
      <c r="D245" s="64"/>
      <c r="E245" s="49" t="s">
        <v>4</v>
      </c>
      <c r="F245" s="50"/>
      <c r="G245" s="514"/>
      <c r="H245" s="515"/>
      <c r="I245" s="516"/>
      <c r="J245" s="57" t="s">
        <v>0</v>
      </c>
      <c r="K245" s="58"/>
      <c r="L245" s="58"/>
      <c r="M245" s="97"/>
      <c r="N245" s="2"/>
      <c r="V245" s="34"/>
    </row>
    <row r="246" spans="1:22" ht="24" thickTop="1" thickBot="1" x14ac:dyDescent="0.25">
      <c r="A246" s="501">
        <f>A242+1</f>
        <v>58</v>
      </c>
      <c r="B246" s="45" t="s">
        <v>37</v>
      </c>
      <c r="C246" s="45" t="s">
        <v>39</v>
      </c>
      <c r="D246" s="45" t="s">
        <v>24</v>
      </c>
      <c r="E246" s="505" t="s">
        <v>41</v>
      </c>
      <c r="F246" s="505"/>
      <c r="G246" s="505" t="s">
        <v>32</v>
      </c>
      <c r="H246" s="506"/>
      <c r="I246" s="51"/>
      <c r="J246" s="27" t="s">
        <v>2</v>
      </c>
      <c r="K246" s="28"/>
      <c r="L246" s="28"/>
      <c r="M246" s="29"/>
      <c r="N246" s="2"/>
      <c r="V246" s="34"/>
    </row>
    <row r="247" spans="1:22" ht="13.5" thickBot="1" x14ac:dyDescent="0.25">
      <c r="A247" s="502"/>
      <c r="B247" s="7"/>
      <c r="C247" s="7"/>
      <c r="D247" s="4"/>
      <c r="E247" s="7"/>
      <c r="F247" s="7"/>
      <c r="G247" s="531"/>
      <c r="H247" s="465"/>
      <c r="I247" s="532"/>
      <c r="J247" s="55" t="s">
        <v>2</v>
      </c>
      <c r="K247" s="55"/>
      <c r="L247" s="55"/>
      <c r="M247" s="100"/>
      <c r="N247" s="2"/>
      <c r="V247" s="34">
        <f>G247</f>
        <v>0</v>
      </c>
    </row>
    <row r="248" spans="1:22" ht="23.25" thickBot="1" x14ac:dyDescent="0.25">
      <c r="A248" s="502"/>
      <c r="B248" s="37" t="s">
        <v>38</v>
      </c>
      <c r="C248" s="37" t="s">
        <v>40</v>
      </c>
      <c r="D248" s="37" t="s">
        <v>23</v>
      </c>
      <c r="E248" s="510" t="s">
        <v>42</v>
      </c>
      <c r="F248" s="510"/>
      <c r="G248" s="511"/>
      <c r="H248" s="512"/>
      <c r="I248" s="513"/>
      <c r="J248" s="57" t="s">
        <v>1</v>
      </c>
      <c r="K248" s="58"/>
      <c r="L248" s="58"/>
      <c r="M248" s="97"/>
      <c r="N248" s="2"/>
      <c r="V248" s="34"/>
    </row>
    <row r="249" spans="1:22" ht="13.5" thickBot="1" x14ac:dyDescent="0.25">
      <c r="A249" s="503"/>
      <c r="B249" s="7"/>
      <c r="C249" s="7"/>
      <c r="D249" s="64"/>
      <c r="E249" s="49" t="s">
        <v>4</v>
      </c>
      <c r="F249" s="50"/>
      <c r="G249" s="514"/>
      <c r="H249" s="515"/>
      <c r="I249" s="516"/>
      <c r="J249" s="57" t="s">
        <v>0</v>
      </c>
      <c r="K249" s="58"/>
      <c r="L249" s="58"/>
      <c r="M249" s="97"/>
      <c r="N249" s="2"/>
      <c r="V249" s="34"/>
    </row>
    <row r="250" spans="1:22" ht="24" thickTop="1" thickBot="1" x14ac:dyDescent="0.25">
      <c r="A250" s="501">
        <f>A246+1</f>
        <v>59</v>
      </c>
      <c r="B250" s="45" t="s">
        <v>37</v>
      </c>
      <c r="C250" s="45" t="s">
        <v>39</v>
      </c>
      <c r="D250" s="45" t="s">
        <v>24</v>
      </c>
      <c r="E250" s="505" t="s">
        <v>41</v>
      </c>
      <c r="F250" s="505"/>
      <c r="G250" s="505" t="s">
        <v>32</v>
      </c>
      <c r="H250" s="506"/>
      <c r="I250" s="51"/>
      <c r="J250" s="27" t="s">
        <v>2</v>
      </c>
      <c r="K250" s="28"/>
      <c r="L250" s="28"/>
      <c r="M250" s="29"/>
      <c r="N250" s="2"/>
      <c r="V250" s="34"/>
    </row>
    <row r="251" spans="1:22" ht="13.5" thickBot="1" x14ac:dyDescent="0.25">
      <c r="A251" s="502"/>
      <c r="B251" s="7"/>
      <c r="C251" s="7"/>
      <c r="D251" s="4"/>
      <c r="E251" s="7"/>
      <c r="F251" s="7"/>
      <c r="G251" s="531"/>
      <c r="H251" s="465"/>
      <c r="I251" s="532"/>
      <c r="J251" s="55" t="s">
        <v>2</v>
      </c>
      <c r="K251" s="55"/>
      <c r="L251" s="55"/>
      <c r="M251" s="100"/>
      <c r="N251" s="2"/>
      <c r="V251" s="34">
        <f>G251</f>
        <v>0</v>
      </c>
    </row>
    <row r="252" spans="1:22" ht="23.25" thickBot="1" x14ac:dyDescent="0.25">
      <c r="A252" s="502"/>
      <c r="B252" s="37" t="s">
        <v>38</v>
      </c>
      <c r="C252" s="37" t="s">
        <v>40</v>
      </c>
      <c r="D252" s="37" t="s">
        <v>23</v>
      </c>
      <c r="E252" s="510" t="s">
        <v>42</v>
      </c>
      <c r="F252" s="510"/>
      <c r="G252" s="511"/>
      <c r="H252" s="512"/>
      <c r="I252" s="513"/>
      <c r="J252" s="57" t="s">
        <v>1</v>
      </c>
      <c r="K252" s="58"/>
      <c r="L252" s="58"/>
      <c r="M252" s="97"/>
      <c r="N252" s="2"/>
      <c r="V252" s="34"/>
    </row>
    <row r="253" spans="1:22" ht="13.5" thickBot="1" x14ac:dyDescent="0.25">
      <c r="A253" s="503"/>
      <c r="B253" s="7"/>
      <c r="C253" s="7"/>
      <c r="D253" s="64"/>
      <c r="E253" s="49" t="s">
        <v>4</v>
      </c>
      <c r="F253" s="50"/>
      <c r="G253" s="514"/>
      <c r="H253" s="515"/>
      <c r="I253" s="516"/>
      <c r="J253" s="57" t="s">
        <v>0</v>
      </c>
      <c r="K253" s="58"/>
      <c r="L253" s="58"/>
      <c r="M253" s="97"/>
      <c r="N253" s="2"/>
      <c r="V253" s="34"/>
    </row>
    <row r="254" spans="1:22" ht="24" thickTop="1" thickBot="1" x14ac:dyDescent="0.25">
      <c r="A254" s="501">
        <f>A250+1</f>
        <v>60</v>
      </c>
      <c r="B254" s="45" t="s">
        <v>37</v>
      </c>
      <c r="C254" s="45" t="s">
        <v>39</v>
      </c>
      <c r="D254" s="45" t="s">
        <v>24</v>
      </c>
      <c r="E254" s="505" t="s">
        <v>41</v>
      </c>
      <c r="F254" s="505"/>
      <c r="G254" s="505" t="s">
        <v>32</v>
      </c>
      <c r="H254" s="506"/>
      <c r="I254" s="51"/>
      <c r="J254" s="27" t="s">
        <v>2</v>
      </c>
      <c r="K254" s="28"/>
      <c r="L254" s="28"/>
      <c r="M254" s="29"/>
      <c r="N254" s="2"/>
      <c r="V254" s="34"/>
    </row>
    <row r="255" spans="1:22" ht="13.5" thickBot="1" x14ac:dyDescent="0.25">
      <c r="A255" s="502"/>
      <c r="B255" s="7"/>
      <c r="C255" s="7"/>
      <c r="D255" s="4"/>
      <c r="E255" s="7"/>
      <c r="F255" s="7"/>
      <c r="G255" s="531"/>
      <c r="H255" s="465"/>
      <c r="I255" s="532"/>
      <c r="J255" s="55" t="s">
        <v>2</v>
      </c>
      <c r="K255" s="55"/>
      <c r="L255" s="55"/>
      <c r="M255" s="100"/>
      <c r="N255" s="2"/>
      <c r="V255" s="34">
        <f>G255</f>
        <v>0</v>
      </c>
    </row>
    <row r="256" spans="1:22" ht="23.25" thickBot="1" x14ac:dyDescent="0.25">
      <c r="A256" s="502"/>
      <c r="B256" s="37" t="s">
        <v>38</v>
      </c>
      <c r="C256" s="37" t="s">
        <v>40</v>
      </c>
      <c r="D256" s="37" t="s">
        <v>23</v>
      </c>
      <c r="E256" s="510" t="s">
        <v>42</v>
      </c>
      <c r="F256" s="510"/>
      <c r="G256" s="511"/>
      <c r="H256" s="512"/>
      <c r="I256" s="513"/>
      <c r="J256" s="57" t="s">
        <v>1</v>
      </c>
      <c r="K256" s="58"/>
      <c r="L256" s="58"/>
      <c r="M256" s="97"/>
      <c r="N256" s="2"/>
      <c r="V256" s="34"/>
    </row>
    <row r="257" spans="1:22" ht="13.5" thickBot="1" x14ac:dyDescent="0.25">
      <c r="A257" s="503"/>
      <c r="B257" s="7"/>
      <c r="C257" s="7"/>
      <c r="D257" s="64"/>
      <c r="E257" s="49" t="s">
        <v>4</v>
      </c>
      <c r="F257" s="50"/>
      <c r="G257" s="514"/>
      <c r="H257" s="515"/>
      <c r="I257" s="516"/>
      <c r="J257" s="57" t="s">
        <v>0</v>
      </c>
      <c r="K257" s="58"/>
      <c r="L257" s="58"/>
      <c r="M257" s="97"/>
      <c r="N257" s="2"/>
      <c r="V257" s="34"/>
    </row>
    <row r="258" spans="1:22" ht="24" thickTop="1" thickBot="1" x14ac:dyDescent="0.25">
      <c r="A258" s="501">
        <f>A254+1</f>
        <v>61</v>
      </c>
      <c r="B258" s="45" t="s">
        <v>37</v>
      </c>
      <c r="C258" s="45" t="s">
        <v>39</v>
      </c>
      <c r="D258" s="45" t="s">
        <v>24</v>
      </c>
      <c r="E258" s="505" t="s">
        <v>41</v>
      </c>
      <c r="F258" s="505"/>
      <c r="G258" s="505" t="s">
        <v>32</v>
      </c>
      <c r="H258" s="506"/>
      <c r="I258" s="51"/>
      <c r="J258" s="27" t="s">
        <v>2</v>
      </c>
      <c r="K258" s="28"/>
      <c r="L258" s="28"/>
      <c r="M258" s="29"/>
      <c r="N258" s="2"/>
      <c r="V258" s="34"/>
    </row>
    <row r="259" spans="1:22" ht="13.5" thickBot="1" x14ac:dyDescent="0.25">
      <c r="A259" s="502"/>
      <c r="B259" s="7"/>
      <c r="C259" s="7"/>
      <c r="D259" s="4"/>
      <c r="E259" s="7"/>
      <c r="F259" s="7"/>
      <c r="G259" s="531"/>
      <c r="H259" s="465"/>
      <c r="I259" s="532"/>
      <c r="J259" s="55" t="s">
        <v>2</v>
      </c>
      <c r="K259" s="55"/>
      <c r="L259" s="55"/>
      <c r="M259" s="100"/>
      <c r="N259" s="2"/>
      <c r="V259" s="34">
        <f>G259</f>
        <v>0</v>
      </c>
    </row>
    <row r="260" spans="1:22" ht="23.25" thickBot="1" x14ac:dyDescent="0.25">
      <c r="A260" s="502"/>
      <c r="B260" s="37" t="s">
        <v>38</v>
      </c>
      <c r="C260" s="37" t="s">
        <v>40</v>
      </c>
      <c r="D260" s="37" t="s">
        <v>23</v>
      </c>
      <c r="E260" s="510" t="s">
        <v>42</v>
      </c>
      <c r="F260" s="510"/>
      <c r="G260" s="511"/>
      <c r="H260" s="512"/>
      <c r="I260" s="513"/>
      <c r="J260" s="57" t="s">
        <v>1</v>
      </c>
      <c r="K260" s="58"/>
      <c r="L260" s="58"/>
      <c r="M260" s="97"/>
      <c r="N260" s="2"/>
      <c r="V260" s="34"/>
    </row>
    <row r="261" spans="1:22" ht="13.5" thickBot="1" x14ac:dyDescent="0.25">
      <c r="A261" s="503"/>
      <c r="B261" s="7"/>
      <c r="C261" s="7"/>
      <c r="D261" s="64"/>
      <c r="E261" s="49" t="s">
        <v>4</v>
      </c>
      <c r="F261" s="50"/>
      <c r="G261" s="514"/>
      <c r="H261" s="515"/>
      <c r="I261" s="516"/>
      <c r="J261" s="57" t="s">
        <v>0</v>
      </c>
      <c r="K261" s="58"/>
      <c r="L261" s="58"/>
      <c r="M261" s="97"/>
      <c r="N261" s="2"/>
      <c r="V261" s="34"/>
    </row>
    <row r="262" spans="1:22" ht="24" thickTop="1" thickBot="1" x14ac:dyDescent="0.25">
      <c r="A262" s="501">
        <f>A258+1</f>
        <v>62</v>
      </c>
      <c r="B262" s="45" t="s">
        <v>37</v>
      </c>
      <c r="C262" s="45" t="s">
        <v>39</v>
      </c>
      <c r="D262" s="45" t="s">
        <v>24</v>
      </c>
      <c r="E262" s="505" t="s">
        <v>41</v>
      </c>
      <c r="F262" s="505"/>
      <c r="G262" s="505" t="s">
        <v>32</v>
      </c>
      <c r="H262" s="506"/>
      <c r="I262" s="51"/>
      <c r="J262" s="27" t="s">
        <v>2</v>
      </c>
      <c r="K262" s="28"/>
      <c r="L262" s="28"/>
      <c r="M262" s="29"/>
      <c r="N262" s="2"/>
      <c r="V262" s="34"/>
    </row>
    <row r="263" spans="1:22" ht="13.5" thickBot="1" x14ac:dyDescent="0.25">
      <c r="A263" s="502"/>
      <c r="B263" s="7"/>
      <c r="C263" s="7"/>
      <c r="D263" s="4"/>
      <c r="E263" s="7"/>
      <c r="F263" s="7"/>
      <c r="G263" s="531"/>
      <c r="H263" s="465"/>
      <c r="I263" s="532"/>
      <c r="J263" s="55" t="s">
        <v>2</v>
      </c>
      <c r="K263" s="55"/>
      <c r="L263" s="55"/>
      <c r="M263" s="100"/>
      <c r="N263" s="2"/>
      <c r="V263" s="34">
        <f>G263</f>
        <v>0</v>
      </c>
    </row>
    <row r="264" spans="1:22" ht="23.25" thickBot="1" x14ac:dyDescent="0.25">
      <c r="A264" s="502"/>
      <c r="B264" s="37" t="s">
        <v>38</v>
      </c>
      <c r="C264" s="37" t="s">
        <v>40</v>
      </c>
      <c r="D264" s="37" t="s">
        <v>23</v>
      </c>
      <c r="E264" s="510" t="s">
        <v>42</v>
      </c>
      <c r="F264" s="510"/>
      <c r="G264" s="511"/>
      <c r="H264" s="512"/>
      <c r="I264" s="513"/>
      <c r="J264" s="57" t="s">
        <v>1</v>
      </c>
      <c r="K264" s="58"/>
      <c r="L264" s="58"/>
      <c r="M264" s="97"/>
      <c r="N264" s="2"/>
      <c r="V264" s="34"/>
    </row>
    <row r="265" spans="1:22" ht="13.5" thickBot="1" x14ac:dyDescent="0.25">
      <c r="A265" s="503"/>
      <c r="B265" s="7"/>
      <c r="C265" s="7"/>
      <c r="D265" s="64"/>
      <c r="E265" s="49" t="s">
        <v>4</v>
      </c>
      <c r="F265" s="50"/>
      <c r="G265" s="514"/>
      <c r="H265" s="515"/>
      <c r="I265" s="516"/>
      <c r="J265" s="57" t="s">
        <v>0</v>
      </c>
      <c r="K265" s="58"/>
      <c r="L265" s="58"/>
      <c r="M265" s="97"/>
      <c r="N265" s="2"/>
      <c r="V265" s="34"/>
    </row>
    <row r="266" spans="1:22" ht="24" thickTop="1" thickBot="1" x14ac:dyDescent="0.25">
      <c r="A266" s="501">
        <f>A262+1</f>
        <v>63</v>
      </c>
      <c r="B266" s="45" t="s">
        <v>37</v>
      </c>
      <c r="C266" s="45" t="s">
        <v>39</v>
      </c>
      <c r="D266" s="45" t="s">
        <v>24</v>
      </c>
      <c r="E266" s="505" t="s">
        <v>41</v>
      </c>
      <c r="F266" s="505"/>
      <c r="G266" s="505" t="s">
        <v>32</v>
      </c>
      <c r="H266" s="506"/>
      <c r="I266" s="51"/>
      <c r="J266" s="27" t="s">
        <v>2</v>
      </c>
      <c r="K266" s="28"/>
      <c r="L266" s="28"/>
      <c r="M266" s="29"/>
      <c r="N266" s="2"/>
      <c r="V266" s="34"/>
    </row>
    <row r="267" spans="1:22" ht="13.5" thickBot="1" x14ac:dyDescent="0.25">
      <c r="A267" s="502"/>
      <c r="B267" s="7"/>
      <c r="C267" s="7"/>
      <c r="D267" s="4"/>
      <c r="E267" s="7"/>
      <c r="F267" s="7"/>
      <c r="G267" s="531"/>
      <c r="H267" s="465"/>
      <c r="I267" s="532"/>
      <c r="J267" s="55" t="s">
        <v>2</v>
      </c>
      <c r="K267" s="55"/>
      <c r="L267" s="55"/>
      <c r="M267" s="100"/>
      <c r="N267" s="2"/>
      <c r="V267" s="34">
        <f>G267</f>
        <v>0</v>
      </c>
    </row>
    <row r="268" spans="1:22" ht="23.25" thickBot="1" x14ac:dyDescent="0.25">
      <c r="A268" s="502"/>
      <c r="B268" s="37" t="s">
        <v>38</v>
      </c>
      <c r="C268" s="37" t="s">
        <v>40</v>
      </c>
      <c r="D268" s="37" t="s">
        <v>23</v>
      </c>
      <c r="E268" s="510" t="s">
        <v>42</v>
      </c>
      <c r="F268" s="510"/>
      <c r="G268" s="511"/>
      <c r="H268" s="512"/>
      <c r="I268" s="513"/>
      <c r="J268" s="57" t="s">
        <v>1</v>
      </c>
      <c r="K268" s="58"/>
      <c r="L268" s="58"/>
      <c r="M268" s="97"/>
      <c r="N268" s="2"/>
      <c r="V268" s="34"/>
    </row>
    <row r="269" spans="1:22" ht="13.5" thickBot="1" x14ac:dyDescent="0.25">
      <c r="A269" s="503"/>
      <c r="B269" s="7"/>
      <c r="C269" s="7"/>
      <c r="D269" s="64"/>
      <c r="E269" s="49" t="s">
        <v>4</v>
      </c>
      <c r="F269" s="50"/>
      <c r="G269" s="514"/>
      <c r="H269" s="515"/>
      <c r="I269" s="516"/>
      <c r="J269" s="57" t="s">
        <v>0</v>
      </c>
      <c r="K269" s="58"/>
      <c r="L269" s="58"/>
      <c r="M269" s="97"/>
      <c r="N269" s="2"/>
      <c r="V269" s="34"/>
    </row>
    <row r="270" spans="1:22" ht="24" thickTop="1" thickBot="1" x14ac:dyDescent="0.25">
      <c r="A270" s="501">
        <f>A266+1</f>
        <v>64</v>
      </c>
      <c r="B270" s="45" t="s">
        <v>37</v>
      </c>
      <c r="C270" s="45" t="s">
        <v>39</v>
      </c>
      <c r="D270" s="45" t="s">
        <v>24</v>
      </c>
      <c r="E270" s="505" t="s">
        <v>41</v>
      </c>
      <c r="F270" s="505"/>
      <c r="G270" s="505" t="s">
        <v>32</v>
      </c>
      <c r="H270" s="506"/>
      <c r="I270" s="51"/>
      <c r="J270" s="27" t="s">
        <v>2</v>
      </c>
      <c r="K270" s="28"/>
      <c r="L270" s="28"/>
      <c r="M270" s="29"/>
      <c r="N270" s="2"/>
      <c r="V270" s="34"/>
    </row>
    <row r="271" spans="1:22" ht="13.5" thickBot="1" x14ac:dyDescent="0.25">
      <c r="A271" s="502"/>
      <c r="B271" s="7"/>
      <c r="C271" s="7"/>
      <c r="D271" s="4"/>
      <c r="E271" s="7"/>
      <c r="F271" s="7"/>
      <c r="G271" s="531"/>
      <c r="H271" s="465"/>
      <c r="I271" s="532"/>
      <c r="J271" s="55" t="s">
        <v>2</v>
      </c>
      <c r="K271" s="55"/>
      <c r="L271" s="55"/>
      <c r="M271" s="100"/>
      <c r="N271" s="2"/>
      <c r="V271" s="34">
        <f>G271</f>
        <v>0</v>
      </c>
    </row>
    <row r="272" spans="1:22" ht="23.25" thickBot="1" x14ac:dyDescent="0.25">
      <c r="A272" s="502"/>
      <c r="B272" s="37" t="s">
        <v>38</v>
      </c>
      <c r="C272" s="37" t="s">
        <v>40</v>
      </c>
      <c r="D272" s="37" t="s">
        <v>23</v>
      </c>
      <c r="E272" s="510" t="s">
        <v>42</v>
      </c>
      <c r="F272" s="510"/>
      <c r="G272" s="511"/>
      <c r="H272" s="512"/>
      <c r="I272" s="513"/>
      <c r="J272" s="57" t="s">
        <v>1</v>
      </c>
      <c r="K272" s="58"/>
      <c r="L272" s="58"/>
      <c r="M272" s="97"/>
      <c r="N272" s="2"/>
      <c r="V272" s="34"/>
    </row>
    <row r="273" spans="1:22" ht="13.5" thickBot="1" x14ac:dyDescent="0.25">
      <c r="A273" s="503"/>
      <c r="B273" s="7"/>
      <c r="C273" s="7"/>
      <c r="D273" s="64"/>
      <c r="E273" s="49" t="s">
        <v>4</v>
      </c>
      <c r="F273" s="50"/>
      <c r="G273" s="514"/>
      <c r="H273" s="515"/>
      <c r="I273" s="516"/>
      <c r="J273" s="57" t="s">
        <v>0</v>
      </c>
      <c r="K273" s="58"/>
      <c r="L273" s="58"/>
      <c r="M273" s="97"/>
      <c r="N273" s="2"/>
      <c r="V273" s="34"/>
    </row>
    <row r="274" spans="1:22" ht="24" thickTop="1" thickBot="1" x14ac:dyDescent="0.25">
      <c r="A274" s="501">
        <f>A270+1</f>
        <v>65</v>
      </c>
      <c r="B274" s="45" t="s">
        <v>37</v>
      </c>
      <c r="C274" s="45" t="s">
        <v>39</v>
      </c>
      <c r="D274" s="45" t="s">
        <v>24</v>
      </c>
      <c r="E274" s="505" t="s">
        <v>41</v>
      </c>
      <c r="F274" s="505"/>
      <c r="G274" s="505" t="s">
        <v>32</v>
      </c>
      <c r="H274" s="506"/>
      <c r="I274" s="51"/>
      <c r="J274" s="27" t="s">
        <v>2</v>
      </c>
      <c r="K274" s="28"/>
      <c r="L274" s="28"/>
      <c r="M274" s="29"/>
      <c r="N274" s="2"/>
      <c r="V274" s="34"/>
    </row>
    <row r="275" spans="1:22" ht="13.5" thickBot="1" x14ac:dyDescent="0.25">
      <c r="A275" s="502"/>
      <c r="B275" s="7"/>
      <c r="C275" s="7"/>
      <c r="D275" s="4"/>
      <c r="E275" s="7"/>
      <c r="F275" s="7"/>
      <c r="G275" s="531"/>
      <c r="H275" s="465"/>
      <c r="I275" s="532"/>
      <c r="J275" s="55" t="s">
        <v>2</v>
      </c>
      <c r="K275" s="55"/>
      <c r="L275" s="55"/>
      <c r="M275" s="100"/>
      <c r="N275" s="2"/>
      <c r="V275" s="34">
        <f>G275</f>
        <v>0</v>
      </c>
    </row>
    <row r="276" spans="1:22" ht="23.25" thickBot="1" x14ac:dyDescent="0.25">
      <c r="A276" s="502"/>
      <c r="B276" s="37" t="s">
        <v>38</v>
      </c>
      <c r="C276" s="37" t="s">
        <v>40</v>
      </c>
      <c r="D276" s="37" t="s">
        <v>23</v>
      </c>
      <c r="E276" s="510" t="s">
        <v>42</v>
      </c>
      <c r="F276" s="510"/>
      <c r="G276" s="511"/>
      <c r="H276" s="512"/>
      <c r="I276" s="513"/>
      <c r="J276" s="57" t="s">
        <v>1</v>
      </c>
      <c r="K276" s="58"/>
      <c r="L276" s="58"/>
      <c r="M276" s="97"/>
      <c r="N276" s="2"/>
      <c r="V276" s="34"/>
    </row>
    <row r="277" spans="1:22" ht="13.5" thickBot="1" x14ac:dyDescent="0.25">
      <c r="A277" s="503"/>
      <c r="B277" s="7"/>
      <c r="C277" s="7"/>
      <c r="D277" s="64"/>
      <c r="E277" s="49" t="s">
        <v>4</v>
      </c>
      <c r="F277" s="50"/>
      <c r="G277" s="514"/>
      <c r="H277" s="515"/>
      <c r="I277" s="516"/>
      <c r="J277" s="57" t="s">
        <v>0</v>
      </c>
      <c r="K277" s="58"/>
      <c r="L277" s="58"/>
      <c r="M277" s="97"/>
      <c r="N277" s="2"/>
      <c r="V277" s="34"/>
    </row>
    <row r="278" spans="1:22" ht="24" thickTop="1" thickBot="1" x14ac:dyDescent="0.25">
      <c r="A278" s="501">
        <f>A274+1</f>
        <v>66</v>
      </c>
      <c r="B278" s="45" t="s">
        <v>37</v>
      </c>
      <c r="C278" s="45" t="s">
        <v>39</v>
      </c>
      <c r="D278" s="45" t="s">
        <v>24</v>
      </c>
      <c r="E278" s="505" t="s">
        <v>41</v>
      </c>
      <c r="F278" s="505"/>
      <c r="G278" s="505" t="s">
        <v>32</v>
      </c>
      <c r="H278" s="506"/>
      <c r="I278" s="51"/>
      <c r="J278" s="27" t="s">
        <v>2</v>
      </c>
      <c r="K278" s="28"/>
      <c r="L278" s="28"/>
      <c r="M278" s="29"/>
      <c r="N278" s="2"/>
      <c r="V278" s="34"/>
    </row>
    <row r="279" spans="1:22" ht="13.5" thickBot="1" x14ac:dyDescent="0.25">
      <c r="A279" s="502"/>
      <c r="B279" s="7"/>
      <c r="C279" s="7"/>
      <c r="D279" s="4"/>
      <c r="E279" s="7"/>
      <c r="F279" s="7"/>
      <c r="G279" s="531"/>
      <c r="H279" s="465"/>
      <c r="I279" s="532"/>
      <c r="J279" s="55" t="s">
        <v>2</v>
      </c>
      <c r="K279" s="55"/>
      <c r="L279" s="55"/>
      <c r="M279" s="100"/>
      <c r="N279" s="2"/>
      <c r="V279" s="34">
        <f>G279</f>
        <v>0</v>
      </c>
    </row>
    <row r="280" spans="1:22" ht="23.25" thickBot="1" x14ac:dyDescent="0.25">
      <c r="A280" s="502"/>
      <c r="B280" s="37" t="s">
        <v>38</v>
      </c>
      <c r="C280" s="37" t="s">
        <v>40</v>
      </c>
      <c r="D280" s="37" t="s">
        <v>23</v>
      </c>
      <c r="E280" s="510" t="s">
        <v>42</v>
      </c>
      <c r="F280" s="510"/>
      <c r="G280" s="511"/>
      <c r="H280" s="512"/>
      <c r="I280" s="513"/>
      <c r="J280" s="57" t="s">
        <v>1</v>
      </c>
      <c r="K280" s="58"/>
      <c r="L280" s="58"/>
      <c r="M280" s="97"/>
      <c r="N280" s="2"/>
      <c r="V280" s="34"/>
    </row>
    <row r="281" spans="1:22" ht="13.5" thickBot="1" x14ac:dyDescent="0.25">
      <c r="A281" s="503"/>
      <c r="B281" s="7"/>
      <c r="C281" s="7"/>
      <c r="D281" s="64"/>
      <c r="E281" s="49" t="s">
        <v>4</v>
      </c>
      <c r="F281" s="50"/>
      <c r="G281" s="514"/>
      <c r="H281" s="515"/>
      <c r="I281" s="516"/>
      <c r="J281" s="57" t="s">
        <v>0</v>
      </c>
      <c r="K281" s="58"/>
      <c r="L281" s="58"/>
      <c r="M281" s="97"/>
      <c r="N281" s="2"/>
      <c r="V281" s="34"/>
    </row>
    <row r="282" spans="1:22" ht="24" thickTop="1" thickBot="1" x14ac:dyDescent="0.25">
      <c r="A282" s="501">
        <f>A278+1</f>
        <v>67</v>
      </c>
      <c r="B282" s="45" t="s">
        <v>37</v>
      </c>
      <c r="C282" s="45" t="s">
        <v>39</v>
      </c>
      <c r="D282" s="45" t="s">
        <v>24</v>
      </c>
      <c r="E282" s="505" t="s">
        <v>41</v>
      </c>
      <c r="F282" s="505"/>
      <c r="G282" s="505" t="s">
        <v>32</v>
      </c>
      <c r="H282" s="506"/>
      <c r="I282" s="51"/>
      <c r="J282" s="27" t="s">
        <v>2</v>
      </c>
      <c r="K282" s="28"/>
      <c r="L282" s="28"/>
      <c r="M282" s="29"/>
      <c r="N282" s="2"/>
      <c r="V282" s="34"/>
    </row>
    <row r="283" spans="1:22" ht="13.5" thickBot="1" x14ac:dyDescent="0.25">
      <c r="A283" s="502"/>
      <c r="B283" s="7"/>
      <c r="C283" s="7"/>
      <c r="D283" s="4"/>
      <c r="E283" s="7"/>
      <c r="F283" s="7"/>
      <c r="G283" s="531"/>
      <c r="H283" s="465"/>
      <c r="I283" s="532"/>
      <c r="J283" s="55" t="s">
        <v>2</v>
      </c>
      <c r="K283" s="55"/>
      <c r="L283" s="55"/>
      <c r="M283" s="100"/>
      <c r="N283" s="2"/>
      <c r="V283" s="34">
        <f>G283</f>
        <v>0</v>
      </c>
    </row>
    <row r="284" spans="1:22" ht="23.25" thickBot="1" x14ac:dyDescent="0.25">
      <c r="A284" s="502"/>
      <c r="B284" s="37" t="s">
        <v>38</v>
      </c>
      <c r="C284" s="37" t="s">
        <v>40</v>
      </c>
      <c r="D284" s="37" t="s">
        <v>23</v>
      </c>
      <c r="E284" s="510" t="s">
        <v>42</v>
      </c>
      <c r="F284" s="510"/>
      <c r="G284" s="511"/>
      <c r="H284" s="512"/>
      <c r="I284" s="513"/>
      <c r="J284" s="57" t="s">
        <v>1</v>
      </c>
      <c r="K284" s="58"/>
      <c r="L284" s="58"/>
      <c r="M284" s="97"/>
      <c r="N284" s="2"/>
      <c r="V284" s="34"/>
    </row>
    <row r="285" spans="1:22" ht="13.5" thickBot="1" x14ac:dyDescent="0.25">
      <c r="A285" s="503"/>
      <c r="B285" s="7"/>
      <c r="C285" s="7"/>
      <c r="D285" s="64"/>
      <c r="E285" s="49" t="s">
        <v>4</v>
      </c>
      <c r="F285" s="50"/>
      <c r="G285" s="514"/>
      <c r="H285" s="515"/>
      <c r="I285" s="516"/>
      <c r="J285" s="57" t="s">
        <v>0</v>
      </c>
      <c r="K285" s="58"/>
      <c r="L285" s="58"/>
      <c r="M285" s="97"/>
      <c r="N285" s="2"/>
      <c r="V285" s="34"/>
    </row>
    <row r="286" spans="1:22" ht="24" thickTop="1" thickBot="1" x14ac:dyDescent="0.25">
      <c r="A286" s="501">
        <f>A282+1</f>
        <v>68</v>
      </c>
      <c r="B286" s="45" t="s">
        <v>37</v>
      </c>
      <c r="C286" s="45" t="s">
        <v>39</v>
      </c>
      <c r="D286" s="45" t="s">
        <v>24</v>
      </c>
      <c r="E286" s="505" t="s">
        <v>41</v>
      </c>
      <c r="F286" s="505"/>
      <c r="G286" s="505" t="s">
        <v>32</v>
      </c>
      <c r="H286" s="506"/>
      <c r="I286" s="51"/>
      <c r="J286" s="27" t="s">
        <v>2</v>
      </c>
      <c r="K286" s="28"/>
      <c r="L286" s="28"/>
      <c r="M286" s="29"/>
      <c r="N286" s="2"/>
      <c r="V286" s="34"/>
    </row>
    <row r="287" spans="1:22" ht="13.5" thickBot="1" x14ac:dyDescent="0.25">
      <c r="A287" s="502"/>
      <c r="B287" s="7"/>
      <c r="C287" s="7"/>
      <c r="D287" s="4"/>
      <c r="E287" s="7"/>
      <c r="F287" s="7"/>
      <c r="G287" s="531"/>
      <c r="H287" s="465"/>
      <c r="I287" s="532"/>
      <c r="J287" s="55" t="s">
        <v>2</v>
      </c>
      <c r="K287" s="55"/>
      <c r="L287" s="55"/>
      <c r="M287" s="100"/>
      <c r="N287" s="2"/>
      <c r="V287" s="34">
        <f>G287</f>
        <v>0</v>
      </c>
    </row>
    <row r="288" spans="1:22" ht="23.25" thickBot="1" x14ac:dyDescent="0.25">
      <c r="A288" s="502"/>
      <c r="B288" s="37" t="s">
        <v>38</v>
      </c>
      <c r="C288" s="37" t="s">
        <v>40</v>
      </c>
      <c r="D288" s="37" t="s">
        <v>23</v>
      </c>
      <c r="E288" s="510" t="s">
        <v>42</v>
      </c>
      <c r="F288" s="510"/>
      <c r="G288" s="511"/>
      <c r="H288" s="512"/>
      <c r="I288" s="513"/>
      <c r="J288" s="57" t="s">
        <v>1</v>
      </c>
      <c r="K288" s="58"/>
      <c r="L288" s="58"/>
      <c r="M288" s="97"/>
      <c r="N288" s="2"/>
      <c r="V288" s="34"/>
    </row>
    <row r="289" spans="1:22" ht="13.5" thickBot="1" x14ac:dyDescent="0.25">
      <c r="A289" s="503"/>
      <c r="B289" s="7"/>
      <c r="C289" s="7"/>
      <c r="D289" s="64"/>
      <c r="E289" s="49" t="s">
        <v>4</v>
      </c>
      <c r="F289" s="50"/>
      <c r="G289" s="514"/>
      <c r="H289" s="515"/>
      <c r="I289" s="516"/>
      <c r="J289" s="57" t="s">
        <v>0</v>
      </c>
      <c r="K289" s="58"/>
      <c r="L289" s="58"/>
      <c r="M289" s="97"/>
      <c r="N289" s="2"/>
      <c r="V289" s="34"/>
    </row>
    <row r="290" spans="1:22" ht="24" thickTop="1" thickBot="1" x14ac:dyDescent="0.25">
      <c r="A290" s="501">
        <f>A286+1</f>
        <v>69</v>
      </c>
      <c r="B290" s="45" t="s">
        <v>37</v>
      </c>
      <c r="C290" s="45" t="s">
        <v>39</v>
      </c>
      <c r="D290" s="45" t="s">
        <v>24</v>
      </c>
      <c r="E290" s="505" t="s">
        <v>41</v>
      </c>
      <c r="F290" s="505"/>
      <c r="G290" s="505" t="s">
        <v>32</v>
      </c>
      <c r="H290" s="506"/>
      <c r="I290" s="51"/>
      <c r="J290" s="27" t="s">
        <v>2</v>
      </c>
      <c r="K290" s="28"/>
      <c r="L290" s="28"/>
      <c r="M290" s="29"/>
      <c r="N290" s="2"/>
      <c r="V290" s="34"/>
    </row>
    <row r="291" spans="1:22" ht="13.5" thickBot="1" x14ac:dyDescent="0.25">
      <c r="A291" s="502"/>
      <c r="B291" s="7"/>
      <c r="C291" s="7"/>
      <c r="D291" s="4"/>
      <c r="E291" s="7"/>
      <c r="F291" s="7"/>
      <c r="G291" s="531"/>
      <c r="H291" s="465"/>
      <c r="I291" s="532"/>
      <c r="J291" s="55" t="s">
        <v>2</v>
      </c>
      <c r="K291" s="55"/>
      <c r="L291" s="55"/>
      <c r="M291" s="100"/>
      <c r="N291" s="2"/>
      <c r="V291" s="34">
        <f>G291</f>
        <v>0</v>
      </c>
    </row>
    <row r="292" spans="1:22" ht="23.25" thickBot="1" x14ac:dyDescent="0.25">
      <c r="A292" s="502"/>
      <c r="B292" s="37" t="s">
        <v>38</v>
      </c>
      <c r="C292" s="37" t="s">
        <v>40</v>
      </c>
      <c r="D292" s="37" t="s">
        <v>23</v>
      </c>
      <c r="E292" s="510" t="s">
        <v>42</v>
      </c>
      <c r="F292" s="510"/>
      <c r="G292" s="511"/>
      <c r="H292" s="512"/>
      <c r="I292" s="513"/>
      <c r="J292" s="57" t="s">
        <v>1</v>
      </c>
      <c r="K292" s="58"/>
      <c r="L292" s="58"/>
      <c r="M292" s="97"/>
      <c r="N292" s="2"/>
      <c r="V292" s="34"/>
    </row>
    <row r="293" spans="1:22" ht="13.5" thickBot="1" x14ac:dyDescent="0.25">
      <c r="A293" s="503"/>
      <c r="B293" s="7"/>
      <c r="C293" s="7"/>
      <c r="D293" s="64"/>
      <c r="E293" s="49" t="s">
        <v>4</v>
      </c>
      <c r="F293" s="50"/>
      <c r="G293" s="514"/>
      <c r="H293" s="515"/>
      <c r="I293" s="516"/>
      <c r="J293" s="57" t="s">
        <v>0</v>
      </c>
      <c r="K293" s="58"/>
      <c r="L293" s="58"/>
      <c r="M293" s="97"/>
      <c r="N293" s="2"/>
      <c r="V293" s="34"/>
    </row>
    <row r="294" spans="1:22" ht="24" thickTop="1" thickBot="1" x14ac:dyDescent="0.25">
      <c r="A294" s="501">
        <f>A290+1</f>
        <v>70</v>
      </c>
      <c r="B294" s="45" t="s">
        <v>37</v>
      </c>
      <c r="C294" s="45" t="s">
        <v>39</v>
      </c>
      <c r="D294" s="45" t="s">
        <v>24</v>
      </c>
      <c r="E294" s="505" t="s">
        <v>41</v>
      </c>
      <c r="F294" s="505"/>
      <c r="G294" s="505" t="s">
        <v>32</v>
      </c>
      <c r="H294" s="506"/>
      <c r="I294" s="51"/>
      <c r="J294" s="27" t="s">
        <v>2</v>
      </c>
      <c r="K294" s="28"/>
      <c r="L294" s="28"/>
      <c r="M294" s="29"/>
      <c r="N294" s="2"/>
      <c r="V294" s="34"/>
    </row>
    <row r="295" spans="1:22" ht="13.5" thickBot="1" x14ac:dyDescent="0.25">
      <c r="A295" s="502"/>
      <c r="B295" s="7"/>
      <c r="C295" s="7"/>
      <c r="D295" s="4"/>
      <c r="E295" s="7"/>
      <c r="F295" s="7"/>
      <c r="G295" s="531"/>
      <c r="H295" s="465"/>
      <c r="I295" s="532"/>
      <c r="J295" s="55" t="s">
        <v>2</v>
      </c>
      <c r="K295" s="55"/>
      <c r="L295" s="55"/>
      <c r="M295" s="100"/>
      <c r="N295" s="2"/>
      <c r="V295" s="34">
        <f>G295</f>
        <v>0</v>
      </c>
    </row>
    <row r="296" spans="1:22" ht="23.25" thickBot="1" x14ac:dyDescent="0.25">
      <c r="A296" s="502"/>
      <c r="B296" s="37" t="s">
        <v>38</v>
      </c>
      <c r="C296" s="37" t="s">
        <v>40</v>
      </c>
      <c r="D296" s="37" t="s">
        <v>23</v>
      </c>
      <c r="E296" s="510" t="s">
        <v>42</v>
      </c>
      <c r="F296" s="510"/>
      <c r="G296" s="511"/>
      <c r="H296" s="512"/>
      <c r="I296" s="513"/>
      <c r="J296" s="57" t="s">
        <v>1</v>
      </c>
      <c r="K296" s="58"/>
      <c r="L296" s="58"/>
      <c r="M296" s="97"/>
      <c r="N296" s="2"/>
      <c r="V296" s="34"/>
    </row>
    <row r="297" spans="1:22" ht="13.5" thickBot="1" x14ac:dyDescent="0.25">
      <c r="A297" s="503"/>
      <c r="B297" s="7"/>
      <c r="C297" s="7"/>
      <c r="D297" s="64"/>
      <c r="E297" s="49" t="s">
        <v>4</v>
      </c>
      <c r="F297" s="50"/>
      <c r="G297" s="514"/>
      <c r="H297" s="515"/>
      <c r="I297" s="516"/>
      <c r="J297" s="57" t="s">
        <v>0</v>
      </c>
      <c r="K297" s="58"/>
      <c r="L297" s="58"/>
      <c r="M297" s="97"/>
      <c r="N297" s="2"/>
      <c r="V297" s="34"/>
    </row>
    <row r="298" spans="1:22" ht="24" thickTop="1" thickBot="1" x14ac:dyDescent="0.25">
      <c r="A298" s="501">
        <f>A294+1</f>
        <v>71</v>
      </c>
      <c r="B298" s="45" t="s">
        <v>37</v>
      </c>
      <c r="C298" s="45" t="s">
        <v>39</v>
      </c>
      <c r="D298" s="45" t="s">
        <v>24</v>
      </c>
      <c r="E298" s="505" t="s">
        <v>41</v>
      </c>
      <c r="F298" s="505"/>
      <c r="G298" s="505" t="s">
        <v>32</v>
      </c>
      <c r="H298" s="506"/>
      <c r="I298" s="51"/>
      <c r="J298" s="27" t="s">
        <v>2</v>
      </c>
      <c r="K298" s="28"/>
      <c r="L298" s="28"/>
      <c r="M298" s="29"/>
      <c r="N298" s="2"/>
      <c r="V298" s="34"/>
    </row>
    <row r="299" spans="1:22" ht="13.5" thickBot="1" x14ac:dyDescent="0.25">
      <c r="A299" s="502"/>
      <c r="B299" s="7"/>
      <c r="C299" s="7"/>
      <c r="D299" s="4"/>
      <c r="E299" s="7"/>
      <c r="F299" s="7"/>
      <c r="G299" s="531"/>
      <c r="H299" s="465"/>
      <c r="I299" s="532"/>
      <c r="J299" s="55" t="s">
        <v>2</v>
      </c>
      <c r="K299" s="55"/>
      <c r="L299" s="55"/>
      <c r="M299" s="100"/>
      <c r="N299" s="2"/>
      <c r="V299" s="34">
        <f>G299</f>
        <v>0</v>
      </c>
    </row>
    <row r="300" spans="1:22" ht="23.25" thickBot="1" x14ac:dyDescent="0.25">
      <c r="A300" s="502"/>
      <c r="B300" s="37" t="s">
        <v>38</v>
      </c>
      <c r="C300" s="37" t="s">
        <v>40</v>
      </c>
      <c r="D300" s="37" t="s">
        <v>23</v>
      </c>
      <c r="E300" s="510" t="s">
        <v>42</v>
      </c>
      <c r="F300" s="510"/>
      <c r="G300" s="511"/>
      <c r="H300" s="512"/>
      <c r="I300" s="513"/>
      <c r="J300" s="57" t="s">
        <v>1</v>
      </c>
      <c r="K300" s="58"/>
      <c r="L300" s="58"/>
      <c r="M300" s="97"/>
      <c r="N300" s="2"/>
      <c r="V300" s="34"/>
    </row>
    <row r="301" spans="1:22" ht="13.5" thickBot="1" x14ac:dyDescent="0.25">
      <c r="A301" s="503"/>
      <c r="B301" s="7"/>
      <c r="C301" s="7"/>
      <c r="D301" s="64"/>
      <c r="E301" s="49" t="s">
        <v>4</v>
      </c>
      <c r="F301" s="50"/>
      <c r="G301" s="514"/>
      <c r="H301" s="515"/>
      <c r="I301" s="516"/>
      <c r="J301" s="57" t="s">
        <v>0</v>
      </c>
      <c r="K301" s="58"/>
      <c r="L301" s="58"/>
      <c r="M301" s="97"/>
      <c r="N301" s="2"/>
      <c r="V301" s="34"/>
    </row>
    <row r="302" spans="1:22" ht="24" thickTop="1" thickBot="1" x14ac:dyDescent="0.25">
      <c r="A302" s="501">
        <f>A298+1</f>
        <v>72</v>
      </c>
      <c r="B302" s="45" t="s">
        <v>37</v>
      </c>
      <c r="C302" s="45" t="s">
        <v>39</v>
      </c>
      <c r="D302" s="45" t="s">
        <v>24</v>
      </c>
      <c r="E302" s="505" t="s">
        <v>41</v>
      </c>
      <c r="F302" s="505"/>
      <c r="G302" s="505" t="s">
        <v>32</v>
      </c>
      <c r="H302" s="506"/>
      <c r="I302" s="51"/>
      <c r="J302" s="27" t="s">
        <v>2</v>
      </c>
      <c r="K302" s="28"/>
      <c r="L302" s="28"/>
      <c r="M302" s="29"/>
      <c r="N302" s="2"/>
      <c r="V302" s="34"/>
    </row>
    <row r="303" spans="1:22" ht="13.5" thickBot="1" x14ac:dyDescent="0.25">
      <c r="A303" s="502"/>
      <c r="B303" s="7"/>
      <c r="C303" s="7"/>
      <c r="D303" s="4"/>
      <c r="E303" s="7"/>
      <c r="F303" s="7"/>
      <c r="G303" s="531"/>
      <c r="H303" s="465"/>
      <c r="I303" s="532"/>
      <c r="J303" s="55" t="s">
        <v>2</v>
      </c>
      <c r="K303" s="55"/>
      <c r="L303" s="55"/>
      <c r="M303" s="100"/>
      <c r="N303" s="2"/>
      <c r="V303" s="34">
        <f>G303</f>
        <v>0</v>
      </c>
    </row>
    <row r="304" spans="1:22" ht="23.25" thickBot="1" x14ac:dyDescent="0.25">
      <c r="A304" s="502"/>
      <c r="B304" s="37" t="s">
        <v>38</v>
      </c>
      <c r="C304" s="37" t="s">
        <v>40</v>
      </c>
      <c r="D304" s="37" t="s">
        <v>23</v>
      </c>
      <c r="E304" s="510" t="s">
        <v>42</v>
      </c>
      <c r="F304" s="510"/>
      <c r="G304" s="511"/>
      <c r="H304" s="512"/>
      <c r="I304" s="513"/>
      <c r="J304" s="57" t="s">
        <v>1</v>
      </c>
      <c r="K304" s="58"/>
      <c r="L304" s="58"/>
      <c r="M304" s="97"/>
      <c r="N304" s="2"/>
      <c r="V304" s="34"/>
    </row>
    <row r="305" spans="1:22" ht="13.5" thickBot="1" x14ac:dyDescent="0.25">
      <c r="A305" s="503"/>
      <c r="B305" s="7"/>
      <c r="C305" s="7"/>
      <c r="D305" s="64"/>
      <c r="E305" s="49" t="s">
        <v>4</v>
      </c>
      <c r="F305" s="50"/>
      <c r="G305" s="514"/>
      <c r="H305" s="515"/>
      <c r="I305" s="516"/>
      <c r="J305" s="57" t="s">
        <v>0</v>
      </c>
      <c r="K305" s="58"/>
      <c r="L305" s="58"/>
      <c r="M305" s="97"/>
      <c r="N305" s="2"/>
      <c r="V305" s="34"/>
    </row>
    <row r="306" spans="1:22" ht="24" thickTop="1" thickBot="1" x14ac:dyDescent="0.25">
      <c r="A306" s="501">
        <f>A302+1</f>
        <v>73</v>
      </c>
      <c r="B306" s="45" t="s">
        <v>37</v>
      </c>
      <c r="C306" s="45" t="s">
        <v>39</v>
      </c>
      <c r="D306" s="45" t="s">
        <v>24</v>
      </c>
      <c r="E306" s="505" t="s">
        <v>41</v>
      </c>
      <c r="F306" s="505"/>
      <c r="G306" s="505" t="s">
        <v>32</v>
      </c>
      <c r="H306" s="506"/>
      <c r="I306" s="51"/>
      <c r="J306" s="27" t="s">
        <v>2</v>
      </c>
      <c r="K306" s="28"/>
      <c r="L306" s="28"/>
      <c r="M306" s="29"/>
      <c r="N306" s="2"/>
      <c r="V306" s="34"/>
    </row>
    <row r="307" spans="1:22" ht="13.5" thickBot="1" x14ac:dyDescent="0.25">
      <c r="A307" s="502"/>
      <c r="B307" s="7"/>
      <c r="C307" s="7"/>
      <c r="D307" s="4"/>
      <c r="E307" s="7"/>
      <c r="F307" s="7"/>
      <c r="G307" s="531"/>
      <c r="H307" s="465"/>
      <c r="I307" s="532"/>
      <c r="J307" s="55" t="s">
        <v>2</v>
      </c>
      <c r="K307" s="55"/>
      <c r="L307" s="55"/>
      <c r="M307" s="100"/>
      <c r="N307" s="2"/>
      <c r="V307" s="34">
        <f>G307</f>
        <v>0</v>
      </c>
    </row>
    <row r="308" spans="1:22" ht="23.25" thickBot="1" x14ac:dyDescent="0.25">
      <c r="A308" s="502"/>
      <c r="B308" s="37" t="s">
        <v>38</v>
      </c>
      <c r="C308" s="37" t="s">
        <v>40</v>
      </c>
      <c r="D308" s="37" t="s">
        <v>23</v>
      </c>
      <c r="E308" s="510" t="s">
        <v>42</v>
      </c>
      <c r="F308" s="510"/>
      <c r="G308" s="511"/>
      <c r="H308" s="512"/>
      <c r="I308" s="513"/>
      <c r="J308" s="57" t="s">
        <v>1</v>
      </c>
      <c r="K308" s="58"/>
      <c r="L308" s="58"/>
      <c r="M308" s="97"/>
      <c r="N308" s="2"/>
      <c r="V308" s="34"/>
    </row>
    <row r="309" spans="1:22" ht="13.5" thickBot="1" x14ac:dyDescent="0.25">
      <c r="A309" s="503"/>
      <c r="B309" s="7"/>
      <c r="C309" s="7"/>
      <c r="D309" s="64"/>
      <c r="E309" s="49" t="s">
        <v>4</v>
      </c>
      <c r="F309" s="50"/>
      <c r="G309" s="514"/>
      <c r="H309" s="515"/>
      <c r="I309" s="516"/>
      <c r="J309" s="57" t="s">
        <v>0</v>
      </c>
      <c r="K309" s="58"/>
      <c r="L309" s="58"/>
      <c r="M309" s="97"/>
      <c r="N309" s="2"/>
      <c r="V309" s="34"/>
    </row>
    <row r="310" spans="1:22" ht="24" thickTop="1" thickBot="1" x14ac:dyDescent="0.25">
      <c r="A310" s="501">
        <f>A306+1</f>
        <v>74</v>
      </c>
      <c r="B310" s="45" t="s">
        <v>37</v>
      </c>
      <c r="C310" s="45" t="s">
        <v>39</v>
      </c>
      <c r="D310" s="45" t="s">
        <v>24</v>
      </c>
      <c r="E310" s="505" t="s">
        <v>41</v>
      </c>
      <c r="F310" s="505"/>
      <c r="G310" s="505" t="s">
        <v>32</v>
      </c>
      <c r="H310" s="506"/>
      <c r="I310" s="51"/>
      <c r="J310" s="27" t="s">
        <v>2</v>
      </c>
      <c r="K310" s="28"/>
      <c r="L310" s="28"/>
      <c r="M310" s="29"/>
      <c r="N310" s="2"/>
      <c r="V310" s="34"/>
    </row>
    <row r="311" spans="1:22" ht="13.5" thickBot="1" x14ac:dyDescent="0.25">
      <c r="A311" s="502"/>
      <c r="B311" s="7"/>
      <c r="C311" s="7"/>
      <c r="D311" s="4"/>
      <c r="E311" s="7"/>
      <c r="F311" s="7"/>
      <c r="G311" s="531"/>
      <c r="H311" s="465"/>
      <c r="I311" s="532"/>
      <c r="J311" s="55" t="s">
        <v>2</v>
      </c>
      <c r="K311" s="55"/>
      <c r="L311" s="55"/>
      <c r="M311" s="100"/>
      <c r="N311" s="2"/>
      <c r="V311" s="34">
        <f>G311</f>
        <v>0</v>
      </c>
    </row>
    <row r="312" spans="1:22" ht="23.25" thickBot="1" x14ac:dyDescent="0.25">
      <c r="A312" s="502"/>
      <c r="B312" s="37" t="s">
        <v>38</v>
      </c>
      <c r="C312" s="37" t="s">
        <v>40</v>
      </c>
      <c r="D312" s="37" t="s">
        <v>23</v>
      </c>
      <c r="E312" s="510" t="s">
        <v>42</v>
      </c>
      <c r="F312" s="510"/>
      <c r="G312" s="511"/>
      <c r="H312" s="512"/>
      <c r="I312" s="513"/>
      <c r="J312" s="57" t="s">
        <v>1</v>
      </c>
      <c r="K312" s="58"/>
      <c r="L312" s="58"/>
      <c r="M312" s="97"/>
      <c r="N312" s="2"/>
      <c r="V312" s="34"/>
    </row>
    <row r="313" spans="1:22" ht="13.5" thickBot="1" x14ac:dyDescent="0.25">
      <c r="A313" s="503"/>
      <c r="B313" s="7"/>
      <c r="C313" s="7"/>
      <c r="D313" s="64"/>
      <c r="E313" s="49" t="s">
        <v>4</v>
      </c>
      <c r="F313" s="50"/>
      <c r="G313" s="514"/>
      <c r="H313" s="515"/>
      <c r="I313" s="516"/>
      <c r="J313" s="57" t="s">
        <v>0</v>
      </c>
      <c r="K313" s="58"/>
      <c r="L313" s="58"/>
      <c r="M313" s="97"/>
      <c r="N313" s="2"/>
      <c r="V313" s="34"/>
    </row>
    <row r="314" spans="1:22" ht="24" thickTop="1" thickBot="1" x14ac:dyDescent="0.25">
      <c r="A314" s="501">
        <f>A310+1</f>
        <v>75</v>
      </c>
      <c r="B314" s="45" t="s">
        <v>37</v>
      </c>
      <c r="C314" s="45" t="s">
        <v>39</v>
      </c>
      <c r="D314" s="45" t="s">
        <v>24</v>
      </c>
      <c r="E314" s="505" t="s">
        <v>41</v>
      </c>
      <c r="F314" s="505"/>
      <c r="G314" s="505" t="s">
        <v>32</v>
      </c>
      <c r="H314" s="506"/>
      <c r="I314" s="51"/>
      <c r="J314" s="27" t="s">
        <v>2</v>
      </c>
      <c r="K314" s="28"/>
      <c r="L314" s="28"/>
      <c r="M314" s="29"/>
      <c r="N314" s="2"/>
      <c r="V314" s="34"/>
    </row>
    <row r="315" spans="1:22" ht="13.5" thickBot="1" x14ac:dyDescent="0.25">
      <c r="A315" s="502"/>
      <c r="B315" s="7"/>
      <c r="C315" s="7"/>
      <c r="D315" s="4"/>
      <c r="E315" s="7"/>
      <c r="F315" s="7"/>
      <c r="G315" s="531"/>
      <c r="H315" s="465"/>
      <c r="I315" s="532"/>
      <c r="J315" s="55" t="s">
        <v>2</v>
      </c>
      <c r="K315" s="55"/>
      <c r="L315" s="55"/>
      <c r="M315" s="100"/>
      <c r="N315" s="2"/>
      <c r="V315" s="34">
        <f>G315</f>
        <v>0</v>
      </c>
    </row>
    <row r="316" spans="1:22" ht="23.25" thickBot="1" x14ac:dyDescent="0.25">
      <c r="A316" s="502"/>
      <c r="B316" s="37" t="s">
        <v>38</v>
      </c>
      <c r="C316" s="37" t="s">
        <v>40</v>
      </c>
      <c r="D316" s="37" t="s">
        <v>23</v>
      </c>
      <c r="E316" s="510" t="s">
        <v>42</v>
      </c>
      <c r="F316" s="510"/>
      <c r="G316" s="511"/>
      <c r="H316" s="512"/>
      <c r="I316" s="513"/>
      <c r="J316" s="57" t="s">
        <v>1</v>
      </c>
      <c r="K316" s="58"/>
      <c r="L316" s="58"/>
      <c r="M316" s="97"/>
      <c r="N316" s="2"/>
      <c r="V316" s="34"/>
    </row>
    <row r="317" spans="1:22" ht="13.5" thickBot="1" x14ac:dyDescent="0.25">
      <c r="A317" s="503"/>
      <c r="B317" s="7"/>
      <c r="C317" s="7"/>
      <c r="D317" s="64"/>
      <c r="E317" s="49" t="s">
        <v>4</v>
      </c>
      <c r="F317" s="50"/>
      <c r="G317" s="514"/>
      <c r="H317" s="515"/>
      <c r="I317" s="516"/>
      <c r="J317" s="57" t="s">
        <v>0</v>
      </c>
      <c r="K317" s="58"/>
      <c r="L317" s="58"/>
      <c r="M317" s="97"/>
      <c r="N317" s="2"/>
      <c r="V317" s="34"/>
    </row>
    <row r="318" spans="1:22" ht="24" thickTop="1" thickBot="1" x14ac:dyDescent="0.25">
      <c r="A318" s="501">
        <f>A314+1</f>
        <v>76</v>
      </c>
      <c r="B318" s="45" t="s">
        <v>37</v>
      </c>
      <c r="C318" s="45" t="s">
        <v>39</v>
      </c>
      <c r="D318" s="45" t="s">
        <v>24</v>
      </c>
      <c r="E318" s="505" t="s">
        <v>41</v>
      </c>
      <c r="F318" s="505"/>
      <c r="G318" s="505" t="s">
        <v>32</v>
      </c>
      <c r="H318" s="506"/>
      <c r="I318" s="51"/>
      <c r="J318" s="27" t="s">
        <v>2</v>
      </c>
      <c r="K318" s="28"/>
      <c r="L318" s="28"/>
      <c r="M318" s="29"/>
      <c r="N318" s="2"/>
      <c r="V318" s="34"/>
    </row>
    <row r="319" spans="1:22" ht="13.5" thickBot="1" x14ac:dyDescent="0.25">
      <c r="A319" s="502"/>
      <c r="B319" s="7"/>
      <c r="C319" s="7"/>
      <c r="D319" s="4"/>
      <c r="E319" s="7"/>
      <c r="F319" s="7"/>
      <c r="G319" s="531"/>
      <c r="H319" s="465"/>
      <c r="I319" s="532"/>
      <c r="J319" s="55" t="s">
        <v>2</v>
      </c>
      <c r="K319" s="55"/>
      <c r="L319" s="55"/>
      <c r="M319" s="100"/>
      <c r="N319" s="2"/>
      <c r="V319" s="34">
        <f>G319</f>
        <v>0</v>
      </c>
    </row>
    <row r="320" spans="1:22" ht="23.25" thickBot="1" x14ac:dyDescent="0.25">
      <c r="A320" s="502"/>
      <c r="B320" s="37" t="s">
        <v>38</v>
      </c>
      <c r="C320" s="37" t="s">
        <v>40</v>
      </c>
      <c r="D320" s="37" t="s">
        <v>23</v>
      </c>
      <c r="E320" s="510" t="s">
        <v>42</v>
      </c>
      <c r="F320" s="510"/>
      <c r="G320" s="511"/>
      <c r="H320" s="512"/>
      <c r="I320" s="513"/>
      <c r="J320" s="57" t="s">
        <v>1</v>
      </c>
      <c r="K320" s="58"/>
      <c r="L320" s="58"/>
      <c r="M320" s="97"/>
      <c r="N320" s="2"/>
      <c r="V320" s="34"/>
    </row>
    <row r="321" spans="1:22" ht="13.5" thickBot="1" x14ac:dyDescent="0.25">
      <c r="A321" s="503"/>
      <c r="B321" s="7"/>
      <c r="C321" s="7"/>
      <c r="D321" s="64"/>
      <c r="E321" s="49" t="s">
        <v>4</v>
      </c>
      <c r="F321" s="50"/>
      <c r="G321" s="514"/>
      <c r="H321" s="515"/>
      <c r="I321" s="516"/>
      <c r="J321" s="57" t="s">
        <v>0</v>
      </c>
      <c r="K321" s="58"/>
      <c r="L321" s="58"/>
      <c r="M321" s="97"/>
      <c r="N321" s="2"/>
      <c r="V321" s="34"/>
    </row>
    <row r="322" spans="1:22" ht="24" thickTop="1" thickBot="1" x14ac:dyDescent="0.25">
      <c r="A322" s="501">
        <f>A318+1</f>
        <v>77</v>
      </c>
      <c r="B322" s="45" t="s">
        <v>37</v>
      </c>
      <c r="C322" s="45" t="s">
        <v>39</v>
      </c>
      <c r="D322" s="45" t="s">
        <v>24</v>
      </c>
      <c r="E322" s="505" t="s">
        <v>41</v>
      </c>
      <c r="F322" s="505"/>
      <c r="G322" s="505" t="s">
        <v>32</v>
      </c>
      <c r="H322" s="506"/>
      <c r="I322" s="51"/>
      <c r="J322" s="27" t="s">
        <v>2</v>
      </c>
      <c r="K322" s="28"/>
      <c r="L322" s="28"/>
      <c r="M322" s="29"/>
      <c r="N322" s="2"/>
      <c r="V322" s="34"/>
    </row>
    <row r="323" spans="1:22" ht="13.5" thickBot="1" x14ac:dyDescent="0.25">
      <c r="A323" s="502"/>
      <c r="B323" s="7"/>
      <c r="C323" s="7"/>
      <c r="D323" s="4"/>
      <c r="E323" s="7"/>
      <c r="F323" s="7"/>
      <c r="G323" s="531"/>
      <c r="H323" s="465"/>
      <c r="I323" s="532"/>
      <c r="J323" s="55" t="s">
        <v>2</v>
      </c>
      <c r="K323" s="55"/>
      <c r="L323" s="55"/>
      <c r="M323" s="100"/>
      <c r="N323" s="2"/>
      <c r="V323" s="34">
        <f>G323</f>
        <v>0</v>
      </c>
    </row>
    <row r="324" spans="1:22" ht="23.25" thickBot="1" x14ac:dyDescent="0.25">
      <c r="A324" s="502"/>
      <c r="B324" s="37" t="s">
        <v>38</v>
      </c>
      <c r="C324" s="37" t="s">
        <v>40</v>
      </c>
      <c r="D324" s="37" t="s">
        <v>23</v>
      </c>
      <c r="E324" s="510" t="s">
        <v>42</v>
      </c>
      <c r="F324" s="510"/>
      <c r="G324" s="511"/>
      <c r="H324" s="512"/>
      <c r="I324" s="513"/>
      <c r="J324" s="57" t="s">
        <v>1</v>
      </c>
      <c r="K324" s="58"/>
      <c r="L324" s="58"/>
      <c r="M324" s="97"/>
      <c r="N324" s="2"/>
      <c r="V324" s="34"/>
    </row>
    <row r="325" spans="1:22" ht="13.5" thickBot="1" x14ac:dyDescent="0.25">
      <c r="A325" s="503"/>
      <c r="B325" s="7"/>
      <c r="C325" s="7"/>
      <c r="D325" s="64"/>
      <c r="E325" s="49" t="s">
        <v>4</v>
      </c>
      <c r="F325" s="50"/>
      <c r="G325" s="514"/>
      <c r="H325" s="515"/>
      <c r="I325" s="516"/>
      <c r="J325" s="57" t="s">
        <v>0</v>
      </c>
      <c r="K325" s="58"/>
      <c r="L325" s="58"/>
      <c r="M325" s="97"/>
      <c r="N325" s="2"/>
      <c r="V325" s="34"/>
    </row>
    <row r="326" spans="1:22" ht="24" thickTop="1" thickBot="1" x14ac:dyDescent="0.25">
      <c r="A326" s="501">
        <f>A322+1</f>
        <v>78</v>
      </c>
      <c r="B326" s="45" t="s">
        <v>37</v>
      </c>
      <c r="C326" s="45" t="s">
        <v>39</v>
      </c>
      <c r="D326" s="45" t="s">
        <v>24</v>
      </c>
      <c r="E326" s="505" t="s">
        <v>41</v>
      </c>
      <c r="F326" s="505"/>
      <c r="G326" s="505" t="s">
        <v>32</v>
      </c>
      <c r="H326" s="506"/>
      <c r="I326" s="51"/>
      <c r="J326" s="27" t="s">
        <v>2</v>
      </c>
      <c r="K326" s="28"/>
      <c r="L326" s="28"/>
      <c r="M326" s="29"/>
      <c r="N326" s="2"/>
      <c r="V326" s="34"/>
    </row>
    <row r="327" spans="1:22" ht="13.5" thickBot="1" x14ac:dyDescent="0.25">
      <c r="A327" s="502"/>
      <c r="B327" s="7"/>
      <c r="C327" s="7"/>
      <c r="D327" s="4"/>
      <c r="E327" s="7"/>
      <c r="F327" s="7"/>
      <c r="G327" s="531"/>
      <c r="H327" s="465"/>
      <c r="I327" s="532"/>
      <c r="J327" s="55" t="s">
        <v>2</v>
      </c>
      <c r="K327" s="55"/>
      <c r="L327" s="55"/>
      <c r="M327" s="100"/>
      <c r="N327" s="2"/>
      <c r="V327" s="34">
        <f>G327</f>
        <v>0</v>
      </c>
    </row>
    <row r="328" spans="1:22" ht="23.25" thickBot="1" x14ac:dyDescent="0.25">
      <c r="A328" s="502"/>
      <c r="B328" s="37" t="s">
        <v>38</v>
      </c>
      <c r="C328" s="37" t="s">
        <v>40</v>
      </c>
      <c r="D328" s="37" t="s">
        <v>23</v>
      </c>
      <c r="E328" s="510" t="s">
        <v>42</v>
      </c>
      <c r="F328" s="510"/>
      <c r="G328" s="511"/>
      <c r="H328" s="512"/>
      <c r="I328" s="513"/>
      <c r="J328" s="57" t="s">
        <v>1</v>
      </c>
      <c r="K328" s="58"/>
      <c r="L328" s="58"/>
      <c r="M328" s="97"/>
      <c r="N328" s="2"/>
      <c r="V328" s="34"/>
    </row>
    <row r="329" spans="1:22" ht="13.5" thickBot="1" x14ac:dyDescent="0.25">
      <c r="A329" s="503"/>
      <c r="B329" s="7"/>
      <c r="C329" s="7"/>
      <c r="D329" s="64"/>
      <c r="E329" s="49" t="s">
        <v>4</v>
      </c>
      <c r="F329" s="50"/>
      <c r="G329" s="514"/>
      <c r="H329" s="515"/>
      <c r="I329" s="516"/>
      <c r="J329" s="57" t="s">
        <v>0</v>
      </c>
      <c r="K329" s="58"/>
      <c r="L329" s="58"/>
      <c r="M329" s="97"/>
      <c r="N329" s="2"/>
      <c r="V329" s="34"/>
    </row>
    <row r="330" spans="1:22" ht="24" thickTop="1" thickBot="1" x14ac:dyDescent="0.25">
      <c r="A330" s="501">
        <f>A326+1</f>
        <v>79</v>
      </c>
      <c r="B330" s="45" t="s">
        <v>37</v>
      </c>
      <c r="C330" s="45" t="s">
        <v>39</v>
      </c>
      <c r="D330" s="45" t="s">
        <v>24</v>
      </c>
      <c r="E330" s="505" t="s">
        <v>41</v>
      </c>
      <c r="F330" s="505"/>
      <c r="G330" s="505" t="s">
        <v>32</v>
      </c>
      <c r="H330" s="506"/>
      <c r="I330" s="51"/>
      <c r="J330" s="27" t="s">
        <v>2</v>
      </c>
      <c r="K330" s="28"/>
      <c r="L330" s="28"/>
      <c r="M330" s="29"/>
      <c r="N330" s="2"/>
      <c r="V330" s="34"/>
    </row>
    <row r="331" spans="1:22" ht="13.5" thickBot="1" x14ac:dyDescent="0.25">
      <c r="A331" s="502"/>
      <c r="B331" s="7"/>
      <c r="C331" s="7"/>
      <c r="D331" s="4"/>
      <c r="E331" s="7"/>
      <c r="F331" s="7"/>
      <c r="G331" s="531"/>
      <c r="H331" s="465"/>
      <c r="I331" s="532"/>
      <c r="J331" s="55" t="s">
        <v>2</v>
      </c>
      <c r="K331" s="55"/>
      <c r="L331" s="55"/>
      <c r="M331" s="100"/>
      <c r="N331" s="2"/>
      <c r="V331" s="34">
        <f>G331</f>
        <v>0</v>
      </c>
    </row>
    <row r="332" spans="1:22" ht="23.25" thickBot="1" x14ac:dyDescent="0.25">
      <c r="A332" s="502"/>
      <c r="B332" s="37" t="s">
        <v>38</v>
      </c>
      <c r="C332" s="37" t="s">
        <v>40</v>
      </c>
      <c r="D332" s="37" t="s">
        <v>23</v>
      </c>
      <c r="E332" s="510" t="s">
        <v>42</v>
      </c>
      <c r="F332" s="510"/>
      <c r="G332" s="511"/>
      <c r="H332" s="512"/>
      <c r="I332" s="513"/>
      <c r="J332" s="57" t="s">
        <v>1</v>
      </c>
      <c r="K332" s="58"/>
      <c r="L332" s="58"/>
      <c r="M332" s="97"/>
      <c r="N332" s="2"/>
      <c r="V332" s="34"/>
    </row>
    <row r="333" spans="1:22" ht="13.5" thickBot="1" x14ac:dyDescent="0.25">
      <c r="A333" s="503"/>
      <c r="B333" s="7"/>
      <c r="C333" s="7"/>
      <c r="D333" s="64"/>
      <c r="E333" s="49" t="s">
        <v>4</v>
      </c>
      <c r="F333" s="50"/>
      <c r="G333" s="514"/>
      <c r="H333" s="515"/>
      <c r="I333" s="516"/>
      <c r="J333" s="57" t="s">
        <v>0</v>
      </c>
      <c r="K333" s="58"/>
      <c r="L333" s="58"/>
      <c r="M333" s="97"/>
      <c r="N333" s="2"/>
      <c r="V333" s="34"/>
    </row>
    <row r="334" spans="1:22" ht="24" thickTop="1" thickBot="1" x14ac:dyDescent="0.25">
      <c r="A334" s="501">
        <f>A330+1</f>
        <v>80</v>
      </c>
      <c r="B334" s="45" t="s">
        <v>37</v>
      </c>
      <c r="C334" s="45" t="s">
        <v>39</v>
      </c>
      <c r="D334" s="45" t="s">
        <v>24</v>
      </c>
      <c r="E334" s="505" t="s">
        <v>41</v>
      </c>
      <c r="F334" s="505"/>
      <c r="G334" s="505" t="s">
        <v>32</v>
      </c>
      <c r="H334" s="506"/>
      <c r="I334" s="51"/>
      <c r="J334" s="27" t="s">
        <v>2</v>
      </c>
      <c r="K334" s="28"/>
      <c r="L334" s="28"/>
      <c r="M334" s="29"/>
      <c r="N334" s="2"/>
      <c r="V334" s="34"/>
    </row>
    <row r="335" spans="1:22" ht="13.5" thickBot="1" x14ac:dyDescent="0.25">
      <c r="A335" s="502"/>
      <c r="B335" s="7"/>
      <c r="C335" s="7"/>
      <c r="D335" s="4"/>
      <c r="E335" s="7"/>
      <c r="F335" s="7"/>
      <c r="G335" s="531"/>
      <c r="H335" s="465"/>
      <c r="I335" s="532"/>
      <c r="J335" s="55" t="s">
        <v>2</v>
      </c>
      <c r="K335" s="55"/>
      <c r="L335" s="55"/>
      <c r="M335" s="100"/>
      <c r="N335" s="2"/>
      <c r="V335" s="34">
        <f>G335</f>
        <v>0</v>
      </c>
    </row>
    <row r="336" spans="1:22" ht="23.25" thickBot="1" x14ac:dyDescent="0.25">
      <c r="A336" s="502"/>
      <c r="B336" s="37" t="s">
        <v>38</v>
      </c>
      <c r="C336" s="37" t="s">
        <v>40</v>
      </c>
      <c r="D336" s="37" t="s">
        <v>23</v>
      </c>
      <c r="E336" s="510" t="s">
        <v>42</v>
      </c>
      <c r="F336" s="510"/>
      <c r="G336" s="511"/>
      <c r="H336" s="512"/>
      <c r="I336" s="513"/>
      <c r="J336" s="57" t="s">
        <v>1</v>
      </c>
      <c r="K336" s="58"/>
      <c r="L336" s="58"/>
      <c r="M336" s="97"/>
      <c r="N336" s="2"/>
      <c r="V336" s="34"/>
    </row>
    <row r="337" spans="1:22" ht="13.5" thickBot="1" x14ac:dyDescent="0.25">
      <c r="A337" s="503"/>
      <c r="B337" s="7"/>
      <c r="C337" s="7"/>
      <c r="D337" s="64"/>
      <c r="E337" s="49" t="s">
        <v>4</v>
      </c>
      <c r="F337" s="50"/>
      <c r="G337" s="514"/>
      <c r="H337" s="515"/>
      <c r="I337" s="516"/>
      <c r="J337" s="57" t="s">
        <v>0</v>
      </c>
      <c r="K337" s="58"/>
      <c r="L337" s="58"/>
      <c r="M337" s="97"/>
      <c r="N337" s="2"/>
      <c r="V337" s="34"/>
    </row>
    <row r="338" spans="1:22" ht="24" thickTop="1" thickBot="1" x14ac:dyDescent="0.25">
      <c r="A338" s="501">
        <f>A334+1</f>
        <v>81</v>
      </c>
      <c r="B338" s="45" t="s">
        <v>37</v>
      </c>
      <c r="C338" s="45" t="s">
        <v>39</v>
      </c>
      <c r="D338" s="45" t="s">
        <v>24</v>
      </c>
      <c r="E338" s="505" t="s">
        <v>41</v>
      </c>
      <c r="F338" s="505"/>
      <c r="G338" s="505" t="s">
        <v>32</v>
      </c>
      <c r="H338" s="506"/>
      <c r="I338" s="51"/>
      <c r="J338" s="27" t="s">
        <v>2</v>
      </c>
      <c r="K338" s="28"/>
      <c r="L338" s="28"/>
      <c r="M338" s="29"/>
      <c r="N338" s="2"/>
      <c r="V338" s="34"/>
    </row>
    <row r="339" spans="1:22" ht="13.5" thickBot="1" x14ac:dyDescent="0.25">
      <c r="A339" s="502"/>
      <c r="B339" s="7"/>
      <c r="C339" s="7"/>
      <c r="D339" s="4"/>
      <c r="E339" s="7"/>
      <c r="F339" s="7"/>
      <c r="G339" s="531"/>
      <c r="H339" s="465"/>
      <c r="I339" s="532"/>
      <c r="J339" s="55" t="s">
        <v>2</v>
      </c>
      <c r="K339" s="55"/>
      <c r="L339" s="55"/>
      <c r="M339" s="100"/>
      <c r="N339" s="2"/>
      <c r="V339" s="34">
        <f>G339</f>
        <v>0</v>
      </c>
    </row>
    <row r="340" spans="1:22" ht="23.25" thickBot="1" x14ac:dyDescent="0.25">
      <c r="A340" s="502"/>
      <c r="B340" s="37" t="s">
        <v>38</v>
      </c>
      <c r="C340" s="37" t="s">
        <v>40</v>
      </c>
      <c r="D340" s="37" t="s">
        <v>23</v>
      </c>
      <c r="E340" s="510" t="s">
        <v>42</v>
      </c>
      <c r="F340" s="510"/>
      <c r="G340" s="511"/>
      <c r="H340" s="512"/>
      <c r="I340" s="513"/>
      <c r="J340" s="57" t="s">
        <v>1</v>
      </c>
      <c r="K340" s="58"/>
      <c r="L340" s="58"/>
      <c r="M340" s="97"/>
      <c r="N340" s="2"/>
      <c r="V340" s="34"/>
    </row>
    <row r="341" spans="1:22" ht="13.5" thickBot="1" x14ac:dyDescent="0.25">
      <c r="A341" s="503"/>
      <c r="B341" s="7"/>
      <c r="C341" s="7"/>
      <c r="D341" s="64"/>
      <c r="E341" s="49" t="s">
        <v>4</v>
      </c>
      <c r="F341" s="50"/>
      <c r="G341" s="514"/>
      <c r="H341" s="515"/>
      <c r="I341" s="516"/>
      <c r="J341" s="57" t="s">
        <v>0</v>
      </c>
      <c r="K341" s="58"/>
      <c r="L341" s="58"/>
      <c r="M341" s="97"/>
      <c r="N341" s="2"/>
      <c r="V341" s="34"/>
    </row>
    <row r="342" spans="1:22" ht="24" thickTop="1" thickBot="1" x14ac:dyDescent="0.25">
      <c r="A342" s="501">
        <f>A338+1</f>
        <v>82</v>
      </c>
      <c r="B342" s="45" t="s">
        <v>37</v>
      </c>
      <c r="C342" s="45" t="s">
        <v>39</v>
      </c>
      <c r="D342" s="45" t="s">
        <v>24</v>
      </c>
      <c r="E342" s="505" t="s">
        <v>41</v>
      </c>
      <c r="F342" s="505"/>
      <c r="G342" s="505" t="s">
        <v>32</v>
      </c>
      <c r="H342" s="506"/>
      <c r="I342" s="51"/>
      <c r="J342" s="27" t="s">
        <v>2</v>
      </c>
      <c r="K342" s="28"/>
      <c r="L342" s="28"/>
      <c r="M342" s="29"/>
      <c r="N342" s="2"/>
      <c r="V342" s="34"/>
    </row>
    <row r="343" spans="1:22" ht="13.5" thickBot="1" x14ac:dyDescent="0.25">
      <c r="A343" s="502"/>
      <c r="B343" s="7"/>
      <c r="C343" s="7"/>
      <c r="D343" s="4"/>
      <c r="E343" s="7"/>
      <c r="F343" s="7"/>
      <c r="G343" s="531"/>
      <c r="H343" s="465"/>
      <c r="I343" s="532"/>
      <c r="J343" s="55" t="s">
        <v>2</v>
      </c>
      <c r="K343" s="55"/>
      <c r="L343" s="55"/>
      <c r="M343" s="100"/>
      <c r="N343" s="2"/>
      <c r="V343" s="34">
        <f>G343</f>
        <v>0</v>
      </c>
    </row>
    <row r="344" spans="1:22" ht="23.25" thickBot="1" x14ac:dyDescent="0.25">
      <c r="A344" s="502"/>
      <c r="B344" s="37" t="s">
        <v>38</v>
      </c>
      <c r="C344" s="37" t="s">
        <v>40</v>
      </c>
      <c r="D344" s="37" t="s">
        <v>23</v>
      </c>
      <c r="E344" s="510" t="s">
        <v>42</v>
      </c>
      <c r="F344" s="510"/>
      <c r="G344" s="511"/>
      <c r="H344" s="512"/>
      <c r="I344" s="513"/>
      <c r="J344" s="57" t="s">
        <v>1</v>
      </c>
      <c r="K344" s="58"/>
      <c r="L344" s="58"/>
      <c r="M344" s="97"/>
      <c r="N344" s="2"/>
      <c r="V344" s="34"/>
    </row>
    <row r="345" spans="1:22" ht="13.5" thickBot="1" x14ac:dyDescent="0.25">
      <c r="A345" s="503"/>
      <c r="B345" s="7"/>
      <c r="C345" s="7"/>
      <c r="D345" s="64"/>
      <c r="E345" s="49" t="s">
        <v>4</v>
      </c>
      <c r="F345" s="50"/>
      <c r="G345" s="514"/>
      <c r="H345" s="515"/>
      <c r="I345" s="516"/>
      <c r="J345" s="57" t="s">
        <v>0</v>
      </c>
      <c r="K345" s="58"/>
      <c r="L345" s="58"/>
      <c r="M345" s="97"/>
      <c r="N345" s="2"/>
      <c r="V345" s="34"/>
    </row>
    <row r="346" spans="1:22" ht="24" thickTop="1" thickBot="1" x14ac:dyDescent="0.25">
      <c r="A346" s="501">
        <f>A342+1</f>
        <v>83</v>
      </c>
      <c r="B346" s="45" t="s">
        <v>37</v>
      </c>
      <c r="C346" s="45" t="s">
        <v>39</v>
      </c>
      <c r="D346" s="45" t="s">
        <v>24</v>
      </c>
      <c r="E346" s="505" t="s">
        <v>41</v>
      </c>
      <c r="F346" s="505"/>
      <c r="G346" s="505" t="s">
        <v>32</v>
      </c>
      <c r="H346" s="506"/>
      <c r="I346" s="51"/>
      <c r="J346" s="27" t="s">
        <v>2</v>
      </c>
      <c r="K346" s="28"/>
      <c r="L346" s="28"/>
      <c r="M346" s="29"/>
      <c r="N346" s="2"/>
      <c r="V346" s="34"/>
    </row>
    <row r="347" spans="1:22" ht="13.5" thickBot="1" x14ac:dyDescent="0.25">
      <c r="A347" s="502"/>
      <c r="B347" s="7"/>
      <c r="C347" s="7"/>
      <c r="D347" s="4"/>
      <c r="E347" s="7"/>
      <c r="F347" s="7"/>
      <c r="G347" s="531"/>
      <c r="H347" s="465"/>
      <c r="I347" s="532"/>
      <c r="J347" s="55" t="s">
        <v>2</v>
      </c>
      <c r="K347" s="55"/>
      <c r="L347" s="55"/>
      <c r="M347" s="100"/>
      <c r="N347" s="2"/>
      <c r="V347" s="34">
        <f>G347</f>
        <v>0</v>
      </c>
    </row>
    <row r="348" spans="1:22" ht="23.25" thickBot="1" x14ac:dyDescent="0.25">
      <c r="A348" s="502"/>
      <c r="B348" s="37" t="s">
        <v>38</v>
      </c>
      <c r="C348" s="37" t="s">
        <v>40</v>
      </c>
      <c r="D348" s="37" t="s">
        <v>23</v>
      </c>
      <c r="E348" s="510" t="s">
        <v>42</v>
      </c>
      <c r="F348" s="510"/>
      <c r="G348" s="511"/>
      <c r="H348" s="512"/>
      <c r="I348" s="513"/>
      <c r="J348" s="57" t="s">
        <v>1</v>
      </c>
      <c r="K348" s="58"/>
      <c r="L348" s="58"/>
      <c r="M348" s="97"/>
      <c r="N348" s="2"/>
      <c r="V348" s="34"/>
    </row>
    <row r="349" spans="1:22" ht="13.5" thickBot="1" x14ac:dyDescent="0.25">
      <c r="A349" s="503"/>
      <c r="B349" s="7"/>
      <c r="C349" s="7"/>
      <c r="D349" s="64"/>
      <c r="E349" s="49" t="s">
        <v>4</v>
      </c>
      <c r="F349" s="50"/>
      <c r="G349" s="514"/>
      <c r="H349" s="515"/>
      <c r="I349" s="516"/>
      <c r="J349" s="57" t="s">
        <v>0</v>
      </c>
      <c r="K349" s="58"/>
      <c r="L349" s="58"/>
      <c r="M349" s="97"/>
      <c r="N349" s="2"/>
      <c r="V349" s="34"/>
    </row>
    <row r="350" spans="1:22" ht="24" thickTop="1" thickBot="1" x14ac:dyDescent="0.25">
      <c r="A350" s="501">
        <f>A346+1</f>
        <v>84</v>
      </c>
      <c r="B350" s="45" t="s">
        <v>37</v>
      </c>
      <c r="C350" s="45" t="s">
        <v>39</v>
      </c>
      <c r="D350" s="45" t="s">
        <v>24</v>
      </c>
      <c r="E350" s="505" t="s">
        <v>41</v>
      </c>
      <c r="F350" s="505"/>
      <c r="G350" s="505" t="s">
        <v>32</v>
      </c>
      <c r="H350" s="506"/>
      <c r="I350" s="51"/>
      <c r="J350" s="27" t="s">
        <v>2</v>
      </c>
      <c r="K350" s="28"/>
      <c r="L350" s="28"/>
      <c r="M350" s="29"/>
      <c r="N350" s="2"/>
      <c r="V350" s="34"/>
    </row>
    <row r="351" spans="1:22" ht="13.5" thickBot="1" x14ac:dyDescent="0.25">
      <c r="A351" s="502"/>
      <c r="B351" s="7"/>
      <c r="C351" s="7"/>
      <c r="D351" s="4"/>
      <c r="E351" s="7"/>
      <c r="F351" s="7"/>
      <c r="G351" s="531"/>
      <c r="H351" s="465"/>
      <c r="I351" s="532"/>
      <c r="J351" s="55" t="s">
        <v>2</v>
      </c>
      <c r="K351" s="55"/>
      <c r="L351" s="55"/>
      <c r="M351" s="100"/>
      <c r="N351" s="2"/>
      <c r="V351" s="34">
        <f>G351</f>
        <v>0</v>
      </c>
    </row>
    <row r="352" spans="1:22" ht="23.25" thickBot="1" x14ac:dyDescent="0.25">
      <c r="A352" s="502"/>
      <c r="B352" s="37" t="s">
        <v>38</v>
      </c>
      <c r="C352" s="37" t="s">
        <v>40</v>
      </c>
      <c r="D352" s="37" t="s">
        <v>23</v>
      </c>
      <c r="E352" s="510" t="s">
        <v>42</v>
      </c>
      <c r="F352" s="510"/>
      <c r="G352" s="511"/>
      <c r="H352" s="512"/>
      <c r="I352" s="513"/>
      <c r="J352" s="57" t="s">
        <v>1</v>
      </c>
      <c r="K352" s="58"/>
      <c r="L352" s="58"/>
      <c r="M352" s="97"/>
      <c r="N352" s="2"/>
      <c r="V352" s="34"/>
    </row>
    <row r="353" spans="1:22" ht="13.5" thickBot="1" x14ac:dyDescent="0.25">
      <c r="A353" s="503"/>
      <c r="B353" s="7"/>
      <c r="C353" s="7"/>
      <c r="D353" s="64"/>
      <c r="E353" s="49" t="s">
        <v>4</v>
      </c>
      <c r="F353" s="50"/>
      <c r="G353" s="514"/>
      <c r="H353" s="515"/>
      <c r="I353" s="516"/>
      <c r="J353" s="57" t="s">
        <v>0</v>
      </c>
      <c r="K353" s="58"/>
      <c r="L353" s="58"/>
      <c r="M353" s="97"/>
      <c r="N353" s="2"/>
      <c r="V353" s="34"/>
    </row>
    <row r="354" spans="1:22" ht="24" thickTop="1" thickBot="1" x14ac:dyDescent="0.25">
      <c r="A354" s="501">
        <f>A350+1</f>
        <v>85</v>
      </c>
      <c r="B354" s="45" t="s">
        <v>37</v>
      </c>
      <c r="C354" s="45" t="s">
        <v>39</v>
      </c>
      <c r="D354" s="45" t="s">
        <v>24</v>
      </c>
      <c r="E354" s="505" t="s">
        <v>41</v>
      </c>
      <c r="F354" s="505"/>
      <c r="G354" s="505" t="s">
        <v>32</v>
      </c>
      <c r="H354" s="506"/>
      <c r="I354" s="51"/>
      <c r="J354" s="27" t="s">
        <v>2</v>
      </c>
      <c r="K354" s="28"/>
      <c r="L354" s="28"/>
      <c r="M354" s="29"/>
      <c r="N354" s="2"/>
      <c r="V354" s="34"/>
    </row>
    <row r="355" spans="1:22" ht="13.5" thickBot="1" x14ac:dyDescent="0.25">
      <c r="A355" s="502"/>
      <c r="B355" s="7"/>
      <c r="C355" s="7"/>
      <c r="D355" s="4"/>
      <c r="E355" s="7"/>
      <c r="F355" s="7"/>
      <c r="G355" s="531"/>
      <c r="H355" s="465"/>
      <c r="I355" s="532"/>
      <c r="J355" s="55" t="s">
        <v>2</v>
      </c>
      <c r="K355" s="55"/>
      <c r="L355" s="55"/>
      <c r="M355" s="100"/>
      <c r="N355" s="2"/>
      <c r="V355" s="34">
        <f>G355</f>
        <v>0</v>
      </c>
    </row>
    <row r="356" spans="1:22" ht="23.25" thickBot="1" x14ac:dyDescent="0.25">
      <c r="A356" s="502"/>
      <c r="B356" s="37" t="s">
        <v>38</v>
      </c>
      <c r="C356" s="37" t="s">
        <v>40</v>
      </c>
      <c r="D356" s="37" t="s">
        <v>23</v>
      </c>
      <c r="E356" s="510" t="s">
        <v>42</v>
      </c>
      <c r="F356" s="510"/>
      <c r="G356" s="511"/>
      <c r="H356" s="512"/>
      <c r="I356" s="513"/>
      <c r="J356" s="57" t="s">
        <v>1</v>
      </c>
      <c r="K356" s="58"/>
      <c r="L356" s="58"/>
      <c r="M356" s="97"/>
      <c r="N356" s="2"/>
      <c r="V356" s="34"/>
    </row>
    <row r="357" spans="1:22" ht="13.5" thickBot="1" x14ac:dyDescent="0.25">
      <c r="A357" s="503"/>
      <c r="B357" s="7"/>
      <c r="C357" s="7"/>
      <c r="D357" s="64"/>
      <c r="E357" s="49" t="s">
        <v>4</v>
      </c>
      <c r="F357" s="50"/>
      <c r="G357" s="514"/>
      <c r="H357" s="515"/>
      <c r="I357" s="516"/>
      <c r="J357" s="57" t="s">
        <v>0</v>
      </c>
      <c r="K357" s="58"/>
      <c r="L357" s="58"/>
      <c r="M357" s="97"/>
      <c r="N357" s="2"/>
      <c r="V357" s="34"/>
    </row>
    <row r="358" spans="1:22" ht="24" thickTop="1" thickBot="1" x14ac:dyDescent="0.25">
      <c r="A358" s="501">
        <f>A354+1</f>
        <v>86</v>
      </c>
      <c r="B358" s="45" t="s">
        <v>37</v>
      </c>
      <c r="C358" s="45" t="s">
        <v>39</v>
      </c>
      <c r="D358" s="45" t="s">
        <v>24</v>
      </c>
      <c r="E358" s="505" t="s">
        <v>41</v>
      </c>
      <c r="F358" s="505"/>
      <c r="G358" s="505" t="s">
        <v>32</v>
      </c>
      <c r="H358" s="506"/>
      <c r="I358" s="51"/>
      <c r="J358" s="27" t="s">
        <v>2</v>
      </c>
      <c r="K358" s="28"/>
      <c r="L358" s="28"/>
      <c r="M358" s="29"/>
      <c r="N358" s="2"/>
      <c r="V358" s="34"/>
    </row>
    <row r="359" spans="1:22" ht="13.5" thickBot="1" x14ac:dyDescent="0.25">
      <c r="A359" s="502"/>
      <c r="B359" s="7"/>
      <c r="C359" s="7"/>
      <c r="D359" s="4"/>
      <c r="E359" s="7"/>
      <c r="F359" s="7"/>
      <c r="G359" s="531"/>
      <c r="H359" s="465"/>
      <c r="I359" s="532"/>
      <c r="J359" s="55" t="s">
        <v>2</v>
      </c>
      <c r="K359" s="55"/>
      <c r="L359" s="55"/>
      <c r="M359" s="100"/>
      <c r="N359" s="2"/>
      <c r="V359" s="34">
        <f>G359</f>
        <v>0</v>
      </c>
    </row>
    <row r="360" spans="1:22" ht="23.25" thickBot="1" x14ac:dyDescent="0.25">
      <c r="A360" s="502"/>
      <c r="B360" s="37" t="s">
        <v>38</v>
      </c>
      <c r="C360" s="37" t="s">
        <v>40</v>
      </c>
      <c r="D360" s="37" t="s">
        <v>23</v>
      </c>
      <c r="E360" s="510" t="s">
        <v>42</v>
      </c>
      <c r="F360" s="510"/>
      <c r="G360" s="511"/>
      <c r="H360" s="512"/>
      <c r="I360" s="513"/>
      <c r="J360" s="57" t="s">
        <v>1</v>
      </c>
      <c r="K360" s="58"/>
      <c r="L360" s="58"/>
      <c r="M360" s="97"/>
      <c r="N360" s="2"/>
      <c r="V360" s="34"/>
    </row>
    <row r="361" spans="1:22" ht="13.5" thickBot="1" x14ac:dyDescent="0.25">
      <c r="A361" s="503"/>
      <c r="B361" s="7"/>
      <c r="C361" s="7"/>
      <c r="D361" s="64"/>
      <c r="E361" s="49" t="s">
        <v>4</v>
      </c>
      <c r="F361" s="50"/>
      <c r="G361" s="514"/>
      <c r="H361" s="515"/>
      <c r="I361" s="516"/>
      <c r="J361" s="57" t="s">
        <v>0</v>
      </c>
      <c r="K361" s="58"/>
      <c r="L361" s="58"/>
      <c r="M361" s="97"/>
      <c r="N361" s="2"/>
      <c r="V361" s="34"/>
    </row>
    <row r="362" spans="1:22" ht="24" thickTop="1" thickBot="1" x14ac:dyDescent="0.25">
      <c r="A362" s="501">
        <f>A358+1</f>
        <v>87</v>
      </c>
      <c r="B362" s="45" t="s">
        <v>37</v>
      </c>
      <c r="C362" s="45" t="s">
        <v>39</v>
      </c>
      <c r="D362" s="45" t="s">
        <v>24</v>
      </c>
      <c r="E362" s="505" t="s">
        <v>41</v>
      </c>
      <c r="F362" s="505"/>
      <c r="G362" s="505" t="s">
        <v>32</v>
      </c>
      <c r="H362" s="506"/>
      <c r="I362" s="51"/>
      <c r="J362" s="27" t="s">
        <v>2</v>
      </c>
      <c r="K362" s="28"/>
      <c r="L362" s="28"/>
      <c r="M362" s="29"/>
      <c r="N362" s="2"/>
      <c r="V362" s="34"/>
    </row>
    <row r="363" spans="1:22" ht="13.5" thickBot="1" x14ac:dyDescent="0.25">
      <c r="A363" s="502"/>
      <c r="B363" s="7"/>
      <c r="C363" s="7"/>
      <c r="D363" s="4"/>
      <c r="E363" s="7"/>
      <c r="F363" s="7"/>
      <c r="G363" s="531"/>
      <c r="H363" s="465"/>
      <c r="I363" s="532"/>
      <c r="J363" s="55" t="s">
        <v>2</v>
      </c>
      <c r="K363" s="55"/>
      <c r="L363" s="55"/>
      <c r="M363" s="100"/>
      <c r="N363" s="2"/>
      <c r="V363" s="34">
        <f>G363</f>
        <v>0</v>
      </c>
    </row>
    <row r="364" spans="1:22" ht="23.25" thickBot="1" x14ac:dyDescent="0.25">
      <c r="A364" s="502"/>
      <c r="B364" s="37" t="s">
        <v>38</v>
      </c>
      <c r="C364" s="37" t="s">
        <v>40</v>
      </c>
      <c r="D364" s="37" t="s">
        <v>23</v>
      </c>
      <c r="E364" s="510" t="s">
        <v>42</v>
      </c>
      <c r="F364" s="510"/>
      <c r="G364" s="511"/>
      <c r="H364" s="512"/>
      <c r="I364" s="513"/>
      <c r="J364" s="57" t="s">
        <v>1</v>
      </c>
      <c r="K364" s="58"/>
      <c r="L364" s="58"/>
      <c r="M364" s="97"/>
      <c r="N364" s="2"/>
      <c r="V364" s="34"/>
    </row>
    <row r="365" spans="1:22" ht="13.5" thickBot="1" x14ac:dyDescent="0.25">
      <c r="A365" s="503"/>
      <c r="B365" s="7"/>
      <c r="C365" s="7"/>
      <c r="D365" s="64"/>
      <c r="E365" s="49" t="s">
        <v>4</v>
      </c>
      <c r="F365" s="50"/>
      <c r="G365" s="514"/>
      <c r="H365" s="515"/>
      <c r="I365" s="516"/>
      <c r="J365" s="57" t="s">
        <v>0</v>
      </c>
      <c r="K365" s="58"/>
      <c r="L365" s="58"/>
      <c r="M365" s="97"/>
      <c r="N365" s="2"/>
      <c r="V365" s="34"/>
    </row>
    <row r="366" spans="1:22" ht="24" thickTop="1" thickBot="1" x14ac:dyDescent="0.25">
      <c r="A366" s="501">
        <f>A362+1</f>
        <v>88</v>
      </c>
      <c r="B366" s="45" t="s">
        <v>37</v>
      </c>
      <c r="C366" s="45" t="s">
        <v>39</v>
      </c>
      <c r="D366" s="45" t="s">
        <v>24</v>
      </c>
      <c r="E366" s="505" t="s">
        <v>41</v>
      </c>
      <c r="F366" s="505"/>
      <c r="G366" s="505" t="s">
        <v>32</v>
      </c>
      <c r="H366" s="506"/>
      <c r="I366" s="51"/>
      <c r="J366" s="27" t="s">
        <v>2</v>
      </c>
      <c r="K366" s="28"/>
      <c r="L366" s="28"/>
      <c r="M366" s="29"/>
      <c r="N366" s="2"/>
      <c r="V366" s="34"/>
    </row>
    <row r="367" spans="1:22" ht="13.5" thickBot="1" x14ac:dyDescent="0.25">
      <c r="A367" s="502"/>
      <c r="B367" s="7"/>
      <c r="C367" s="7"/>
      <c r="D367" s="4"/>
      <c r="E367" s="7"/>
      <c r="F367" s="7"/>
      <c r="G367" s="531"/>
      <c r="H367" s="465"/>
      <c r="I367" s="532"/>
      <c r="J367" s="55" t="s">
        <v>2</v>
      </c>
      <c r="K367" s="55"/>
      <c r="L367" s="55"/>
      <c r="M367" s="100"/>
      <c r="N367" s="2"/>
      <c r="V367" s="34">
        <f>G367</f>
        <v>0</v>
      </c>
    </row>
    <row r="368" spans="1:22" ht="23.25" thickBot="1" x14ac:dyDescent="0.25">
      <c r="A368" s="502"/>
      <c r="B368" s="37" t="s">
        <v>38</v>
      </c>
      <c r="C368" s="37" t="s">
        <v>40</v>
      </c>
      <c r="D368" s="37" t="s">
        <v>23</v>
      </c>
      <c r="E368" s="510" t="s">
        <v>42</v>
      </c>
      <c r="F368" s="510"/>
      <c r="G368" s="511"/>
      <c r="H368" s="512"/>
      <c r="I368" s="513"/>
      <c r="J368" s="57" t="s">
        <v>1</v>
      </c>
      <c r="K368" s="58"/>
      <c r="L368" s="58"/>
      <c r="M368" s="97"/>
      <c r="N368" s="2"/>
      <c r="V368" s="34"/>
    </row>
    <row r="369" spans="1:22" ht="13.5" thickBot="1" x14ac:dyDescent="0.25">
      <c r="A369" s="503"/>
      <c r="B369" s="7"/>
      <c r="C369" s="7"/>
      <c r="D369" s="64"/>
      <c r="E369" s="49" t="s">
        <v>4</v>
      </c>
      <c r="F369" s="50"/>
      <c r="G369" s="514"/>
      <c r="H369" s="515"/>
      <c r="I369" s="516"/>
      <c r="J369" s="57" t="s">
        <v>0</v>
      </c>
      <c r="K369" s="58"/>
      <c r="L369" s="58"/>
      <c r="M369" s="97"/>
      <c r="N369" s="2"/>
      <c r="V369" s="34"/>
    </row>
    <row r="370" spans="1:22" ht="24" thickTop="1" thickBot="1" x14ac:dyDescent="0.25">
      <c r="A370" s="501">
        <f>A366+1</f>
        <v>89</v>
      </c>
      <c r="B370" s="45" t="s">
        <v>37</v>
      </c>
      <c r="C370" s="45" t="s">
        <v>39</v>
      </c>
      <c r="D370" s="45" t="s">
        <v>24</v>
      </c>
      <c r="E370" s="505" t="s">
        <v>41</v>
      </c>
      <c r="F370" s="505"/>
      <c r="G370" s="505" t="s">
        <v>32</v>
      </c>
      <c r="H370" s="506"/>
      <c r="I370" s="51"/>
      <c r="J370" s="27" t="s">
        <v>2</v>
      </c>
      <c r="K370" s="28"/>
      <c r="L370" s="28"/>
      <c r="M370" s="29"/>
      <c r="N370" s="2"/>
      <c r="V370" s="34"/>
    </row>
    <row r="371" spans="1:22" ht="13.5" thickBot="1" x14ac:dyDescent="0.25">
      <c r="A371" s="502"/>
      <c r="B371" s="7"/>
      <c r="C371" s="7"/>
      <c r="D371" s="4"/>
      <c r="E371" s="7"/>
      <c r="F371" s="7"/>
      <c r="G371" s="531"/>
      <c r="H371" s="465"/>
      <c r="I371" s="532"/>
      <c r="J371" s="55" t="s">
        <v>2</v>
      </c>
      <c r="K371" s="55"/>
      <c r="L371" s="55"/>
      <c r="M371" s="100"/>
      <c r="N371" s="2"/>
      <c r="V371" s="34">
        <f>G371</f>
        <v>0</v>
      </c>
    </row>
    <row r="372" spans="1:22" ht="23.25" thickBot="1" x14ac:dyDescent="0.25">
      <c r="A372" s="502"/>
      <c r="B372" s="37" t="s">
        <v>38</v>
      </c>
      <c r="C372" s="37" t="s">
        <v>40</v>
      </c>
      <c r="D372" s="37" t="s">
        <v>23</v>
      </c>
      <c r="E372" s="510" t="s">
        <v>42</v>
      </c>
      <c r="F372" s="510"/>
      <c r="G372" s="511"/>
      <c r="H372" s="512"/>
      <c r="I372" s="513"/>
      <c r="J372" s="57" t="s">
        <v>1</v>
      </c>
      <c r="K372" s="58"/>
      <c r="L372" s="58"/>
      <c r="M372" s="97"/>
      <c r="N372" s="2"/>
      <c r="V372" s="34"/>
    </row>
    <row r="373" spans="1:22" ht="13.5" thickBot="1" x14ac:dyDescent="0.25">
      <c r="A373" s="503"/>
      <c r="B373" s="7"/>
      <c r="C373" s="7"/>
      <c r="D373" s="64"/>
      <c r="E373" s="49" t="s">
        <v>4</v>
      </c>
      <c r="F373" s="50"/>
      <c r="G373" s="514"/>
      <c r="H373" s="515"/>
      <c r="I373" s="516"/>
      <c r="J373" s="57" t="s">
        <v>0</v>
      </c>
      <c r="K373" s="58"/>
      <c r="L373" s="58"/>
      <c r="M373" s="97"/>
      <c r="N373" s="2"/>
      <c r="V373" s="34"/>
    </row>
    <row r="374" spans="1:22" ht="24" thickTop="1" thickBot="1" x14ac:dyDescent="0.25">
      <c r="A374" s="501">
        <f>A370+1</f>
        <v>90</v>
      </c>
      <c r="B374" s="45" t="s">
        <v>37</v>
      </c>
      <c r="C374" s="45" t="s">
        <v>39</v>
      </c>
      <c r="D374" s="45" t="s">
        <v>24</v>
      </c>
      <c r="E374" s="505" t="s">
        <v>41</v>
      </c>
      <c r="F374" s="505"/>
      <c r="G374" s="505" t="s">
        <v>32</v>
      </c>
      <c r="H374" s="506"/>
      <c r="I374" s="51"/>
      <c r="J374" s="27" t="s">
        <v>2</v>
      </c>
      <c r="K374" s="28"/>
      <c r="L374" s="28"/>
      <c r="M374" s="29"/>
      <c r="N374" s="2"/>
      <c r="V374" s="34"/>
    </row>
    <row r="375" spans="1:22" ht="13.5" thickBot="1" x14ac:dyDescent="0.25">
      <c r="A375" s="502"/>
      <c r="B375" s="7"/>
      <c r="C375" s="7"/>
      <c r="D375" s="4"/>
      <c r="E375" s="7"/>
      <c r="F375" s="7"/>
      <c r="G375" s="531"/>
      <c r="H375" s="465"/>
      <c r="I375" s="532"/>
      <c r="J375" s="55" t="s">
        <v>2</v>
      </c>
      <c r="K375" s="55"/>
      <c r="L375" s="55"/>
      <c r="M375" s="100"/>
      <c r="N375" s="2"/>
      <c r="V375" s="34">
        <f>G375</f>
        <v>0</v>
      </c>
    </row>
    <row r="376" spans="1:22" ht="23.25" thickBot="1" x14ac:dyDescent="0.25">
      <c r="A376" s="502"/>
      <c r="B376" s="37" t="s">
        <v>38</v>
      </c>
      <c r="C376" s="37" t="s">
        <v>40</v>
      </c>
      <c r="D376" s="37" t="s">
        <v>23</v>
      </c>
      <c r="E376" s="510" t="s">
        <v>42</v>
      </c>
      <c r="F376" s="510"/>
      <c r="G376" s="511"/>
      <c r="H376" s="512"/>
      <c r="I376" s="513"/>
      <c r="J376" s="57" t="s">
        <v>1</v>
      </c>
      <c r="K376" s="58"/>
      <c r="L376" s="58"/>
      <c r="M376" s="97"/>
      <c r="N376" s="2"/>
      <c r="V376" s="34"/>
    </row>
    <row r="377" spans="1:22" ht="13.5" thickBot="1" x14ac:dyDescent="0.25">
      <c r="A377" s="503"/>
      <c r="B377" s="7"/>
      <c r="C377" s="7"/>
      <c r="D377" s="64"/>
      <c r="E377" s="49" t="s">
        <v>4</v>
      </c>
      <c r="F377" s="50"/>
      <c r="G377" s="514"/>
      <c r="H377" s="515"/>
      <c r="I377" s="516"/>
      <c r="J377" s="57" t="s">
        <v>0</v>
      </c>
      <c r="K377" s="58"/>
      <c r="L377" s="58"/>
      <c r="M377" s="97"/>
      <c r="N377" s="2"/>
      <c r="V377" s="34"/>
    </row>
    <row r="378" spans="1:22" ht="24" thickTop="1" thickBot="1" x14ac:dyDescent="0.25">
      <c r="A378" s="501">
        <f>A374+1</f>
        <v>91</v>
      </c>
      <c r="B378" s="45" t="s">
        <v>37</v>
      </c>
      <c r="C378" s="45" t="s">
        <v>39</v>
      </c>
      <c r="D378" s="45" t="s">
        <v>24</v>
      </c>
      <c r="E378" s="505" t="s">
        <v>41</v>
      </c>
      <c r="F378" s="505"/>
      <c r="G378" s="505" t="s">
        <v>32</v>
      </c>
      <c r="H378" s="506"/>
      <c r="I378" s="51"/>
      <c r="J378" s="27" t="s">
        <v>2</v>
      </c>
      <c r="K378" s="28"/>
      <c r="L378" s="28"/>
      <c r="M378" s="29"/>
      <c r="N378" s="2"/>
      <c r="V378" s="34"/>
    </row>
    <row r="379" spans="1:22" ht="13.5" thickBot="1" x14ac:dyDescent="0.25">
      <c r="A379" s="502"/>
      <c r="B379" s="7"/>
      <c r="C379" s="7"/>
      <c r="D379" s="4"/>
      <c r="E379" s="7"/>
      <c r="F379" s="7"/>
      <c r="G379" s="531"/>
      <c r="H379" s="465"/>
      <c r="I379" s="532"/>
      <c r="J379" s="55" t="s">
        <v>2</v>
      </c>
      <c r="K379" s="55"/>
      <c r="L379" s="55"/>
      <c r="M379" s="100"/>
      <c r="N379" s="2"/>
      <c r="V379" s="34">
        <f>G379</f>
        <v>0</v>
      </c>
    </row>
    <row r="380" spans="1:22" ht="23.25" thickBot="1" x14ac:dyDescent="0.25">
      <c r="A380" s="502"/>
      <c r="B380" s="37" t="s">
        <v>38</v>
      </c>
      <c r="C380" s="37" t="s">
        <v>40</v>
      </c>
      <c r="D380" s="37" t="s">
        <v>23</v>
      </c>
      <c r="E380" s="510" t="s">
        <v>42</v>
      </c>
      <c r="F380" s="510"/>
      <c r="G380" s="511"/>
      <c r="H380" s="512"/>
      <c r="I380" s="513"/>
      <c r="J380" s="57" t="s">
        <v>1</v>
      </c>
      <c r="K380" s="58"/>
      <c r="L380" s="58"/>
      <c r="M380" s="97"/>
      <c r="N380" s="2"/>
      <c r="V380" s="34"/>
    </row>
    <row r="381" spans="1:22" ht="13.5" thickBot="1" x14ac:dyDescent="0.25">
      <c r="A381" s="503"/>
      <c r="B381" s="7"/>
      <c r="C381" s="7"/>
      <c r="D381" s="64"/>
      <c r="E381" s="49" t="s">
        <v>4</v>
      </c>
      <c r="F381" s="50"/>
      <c r="G381" s="514"/>
      <c r="H381" s="515"/>
      <c r="I381" s="516"/>
      <c r="J381" s="57" t="s">
        <v>0</v>
      </c>
      <c r="K381" s="58"/>
      <c r="L381" s="58"/>
      <c r="M381" s="97"/>
      <c r="N381" s="2"/>
      <c r="V381" s="34"/>
    </row>
    <row r="382" spans="1:22" ht="24" thickTop="1" thickBot="1" x14ac:dyDescent="0.25">
      <c r="A382" s="501">
        <f>A378+1</f>
        <v>92</v>
      </c>
      <c r="B382" s="45" t="s">
        <v>37</v>
      </c>
      <c r="C382" s="45" t="s">
        <v>39</v>
      </c>
      <c r="D382" s="45" t="s">
        <v>24</v>
      </c>
      <c r="E382" s="505" t="s">
        <v>41</v>
      </c>
      <c r="F382" s="505"/>
      <c r="G382" s="505" t="s">
        <v>32</v>
      </c>
      <c r="H382" s="506"/>
      <c r="I382" s="51"/>
      <c r="J382" s="27" t="s">
        <v>2</v>
      </c>
      <c r="K382" s="28"/>
      <c r="L382" s="28"/>
      <c r="M382" s="29"/>
      <c r="N382" s="2"/>
      <c r="V382" s="34"/>
    </row>
    <row r="383" spans="1:22" ht="13.5" thickBot="1" x14ac:dyDescent="0.25">
      <c r="A383" s="502"/>
      <c r="B383" s="7"/>
      <c r="C383" s="7"/>
      <c r="D383" s="4"/>
      <c r="E383" s="7"/>
      <c r="F383" s="7"/>
      <c r="G383" s="531"/>
      <c r="H383" s="465"/>
      <c r="I383" s="532"/>
      <c r="J383" s="55" t="s">
        <v>2</v>
      </c>
      <c r="K383" s="55"/>
      <c r="L383" s="55"/>
      <c r="M383" s="100"/>
      <c r="N383" s="2"/>
      <c r="V383" s="34">
        <f>G383</f>
        <v>0</v>
      </c>
    </row>
    <row r="384" spans="1:22" ht="23.25" thickBot="1" x14ac:dyDescent="0.25">
      <c r="A384" s="502"/>
      <c r="B384" s="37" t="s">
        <v>38</v>
      </c>
      <c r="C384" s="37" t="s">
        <v>40</v>
      </c>
      <c r="D384" s="37" t="s">
        <v>23</v>
      </c>
      <c r="E384" s="510" t="s">
        <v>42</v>
      </c>
      <c r="F384" s="510"/>
      <c r="G384" s="511"/>
      <c r="H384" s="512"/>
      <c r="I384" s="513"/>
      <c r="J384" s="57" t="s">
        <v>1</v>
      </c>
      <c r="K384" s="58"/>
      <c r="L384" s="58"/>
      <c r="M384" s="97"/>
      <c r="N384" s="2"/>
      <c r="V384" s="34"/>
    </row>
    <row r="385" spans="1:22" ht="13.5" thickBot="1" x14ac:dyDescent="0.25">
      <c r="A385" s="503"/>
      <c r="B385" s="7"/>
      <c r="C385" s="7"/>
      <c r="D385" s="64"/>
      <c r="E385" s="49" t="s">
        <v>4</v>
      </c>
      <c r="F385" s="50"/>
      <c r="G385" s="514"/>
      <c r="H385" s="515"/>
      <c r="I385" s="516"/>
      <c r="J385" s="57" t="s">
        <v>0</v>
      </c>
      <c r="K385" s="58"/>
      <c r="L385" s="58"/>
      <c r="M385" s="97"/>
      <c r="N385" s="2"/>
      <c r="V385" s="34"/>
    </row>
    <row r="386" spans="1:22" ht="24" thickTop="1" thickBot="1" x14ac:dyDescent="0.25">
      <c r="A386" s="501">
        <f>A382+1</f>
        <v>93</v>
      </c>
      <c r="B386" s="45" t="s">
        <v>37</v>
      </c>
      <c r="C386" s="45" t="s">
        <v>39</v>
      </c>
      <c r="D386" s="45" t="s">
        <v>24</v>
      </c>
      <c r="E386" s="505" t="s">
        <v>41</v>
      </c>
      <c r="F386" s="505"/>
      <c r="G386" s="505" t="s">
        <v>32</v>
      </c>
      <c r="H386" s="506"/>
      <c r="I386" s="51"/>
      <c r="J386" s="27" t="s">
        <v>2</v>
      </c>
      <c r="K386" s="28"/>
      <c r="L386" s="28"/>
      <c r="M386" s="29"/>
      <c r="N386" s="2"/>
      <c r="V386" s="34"/>
    </row>
    <row r="387" spans="1:22" ht="13.5" thickBot="1" x14ac:dyDescent="0.25">
      <c r="A387" s="502"/>
      <c r="B387" s="7"/>
      <c r="C387" s="7"/>
      <c r="D387" s="4"/>
      <c r="E387" s="7"/>
      <c r="F387" s="7"/>
      <c r="G387" s="531"/>
      <c r="H387" s="465"/>
      <c r="I387" s="532"/>
      <c r="J387" s="55" t="s">
        <v>2</v>
      </c>
      <c r="K387" s="55"/>
      <c r="L387" s="55"/>
      <c r="M387" s="100"/>
      <c r="N387" s="2"/>
      <c r="V387" s="34">
        <f>G387</f>
        <v>0</v>
      </c>
    </row>
    <row r="388" spans="1:22" ht="23.25" thickBot="1" x14ac:dyDescent="0.25">
      <c r="A388" s="502"/>
      <c r="B388" s="37" t="s">
        <v>38</v>
      </c>
      <c r="C388" s="37" t="s">
        <v>40</v>
      </c>
      <c r="D388" s="37" t="s">
        <v>23</v>
      </c>
      <c r="E388" s="510" t="s">
        <v>42</v>
      </c>
      <c r="F388" s="510"/>
      <c r="G388" s="511"/>
      <c r="H388" s="512"/>
      <c r="I388" s="513"/>
      <c r="J388" s="57" t="s">
        <v>1</v>
      </c>
      <c r="K388" s="58"/>
      <c r="L388" s="58"/>
      <c r="M388" s="97"/>
      <c r="N388" s="2"/>
      <c r="V388" s="34"/>
    </row>
    <row r="389" spans="1:22" ht="13.5" thickBot="1" x14ac:dyDescent="0.25">
      <c r="A389" s="503"/>
      <c r="B389" s="7"/>
      <c r="C389" s="7"/>
      <c r="D389" s="64"/>
      <c r="E389" s="49" t="s">
        <v>4</v>
      </c>
      <c r="F389" s="50"/>
      <c r="G389" s="514"/>
      <c r="H389" s="515"/>
      <c r="I389" s="516"/>
      <c r="J389" s="57" t="s">
        <v>0</v>
      </c>
      <c r="K389" s="58"/>
      <c r="L389" s="58"/>
      <c r="M389" s="97"/>
      <c r="N389" s="2"/>
      <c r="V389" s="34"/>
    </row>
    <row r="390" spans="1:22" ht="24" thickTop="1" thickBot="1" x14ac:dyDescent="0.25">
      <c r="A390" s="501">
        <f>A386+1</f>
        <v>94</v>
      </c>
      <c r="B390" s="45" t="s">
        <v>37</v>
      </c>
      <c r="C390" s="45" t="s">
        <v>39</v>
      </c>
      <c r="D390" s="45" t="s">
        <v>24</v>
      </c>
      <c r="E390" s="505" t="s">
        <v>41</v>
      </c>
      <c r="F390" s="505"/>
      <c r="G390" s="505" t="s">
        <v>32</v>
      </c>
      <c r="H390" s="506"/>
      <c r="I390" s="51"/>
      <c r="J390" s="27" t="s">
        <v>2</v>
      </c>
      <c r="K390" s="28"/>
      <c r="L390" s="28"/>
      <c r="M390" s="29"/>
      <c r="N390" s="2"/>
      <c r="V390" s="34"/>
    </row>
    <row r="391" spans="1:22" ht="13.5" thickBot="1" x14ac:dyDescent="0.25">
      <c r="A391" s="502"/>
      <c r="B391" s="7"/>
      <c r="C391" s="7"/>
      <c r="D391" s="4"/>
      <c r="E391" s="7"/>
      <c r="F391" s="7"/>
      <c r="G391" s="531"/>
      <c r="H391" s="465"/>
      <c r="I391" s="532"/>
      <c r="J391" s="55" t="s">
        <v>2</v>
      </c>
      <c r="K391" s="55"/>
      <c r="L391" s="55"/>
      <c r="M391" s="100"/>
      <c r="N391" s="2"/>
      <c r="V391" s="34">
        <f>G391</f>
        <v>0</v>
      </c>
    </row>
    <row r="392" spans="1:22" ht="23.25" thickBot="1" x14ac:dyDescent="0.25">
      <c r="A392" s="502"/>
      <c r="B392" s="37" t="s">
        <v>38</v>
      </c>
      <c r="C392" s="37" t="s">
        <v>40</v>
      </c>
      <c r="D392" s="37" t="s">
        <v>23</v>
      </c>
      <c r="E392" s="510" t="s">
        <v>42</v>
      </c>
      <c r="F392" s="510"/>
      <c r="G392" s="511"/>
      <c r="H392" s="512"/>
      <c r="I392" s="513"/>
      <c r="J392" s="57" t="s">
        <v>1</v>
      </c>
      <c r="K392" s="58"/>
      <c r="L392" s="58"/>
      <c r="M392" s="97"/>
      <c r="N392" s="2"/>
      <c r="V392" s="34"/>
    </row>
    <row r="393" spans="1:22" ht="13.5" thickBot="1" x14ac:dyDescent="0.25">
      <c r="A393" s="503"/>
      <c r="B393" s="7"/>
      <c r="C393" s="7"/>
      <c r="D393" s="64"/>
      <c r="E393" s="49" t="s">
        <v>4</v>
      </c>
      <c r="F393" s="50"/>
      <c r="G393" s="514"/>
      <c r="H393" s="515"/>
      <c r="I393" s="516"/>
      <c r="J393" s="57" t="s">
        <v>0</v>
      </c>
      <c r="K393" s="58"/>
      <c r="L393" s="58"/>
      <c r="M393" s="97"/>
      <c r="N393" s="2"/>
      <c r="V393" s="34"/>
    </row>
    <row r="394" spans="1:22" ht="24" thickTop="1" thickBot="1" x14ac:dyDescent="0.25">
      <c r="A394" s="501">
        <f>A390+1</f>
        <v>95</v>
      </c>
      <c r="B394" s="45" t="s">
        <v>37</v>
      </c>
      <c r="C394" s="45" t="s">
        <v>39</v>
      </c>
      <c r="D394" s="45" t="s">
        <v>24</v>
      </c>
      <c r="E394" s="505" t="s">
        <v>41</v>
      </c>
      <c r="F394" s="505"/>
      <c r="G394" s="505" t="s">
        <v>32</v>
      </c>
      <c r="H394" s="506"/>
      <c r="I394" s="51"/>
      <c r="J394" s="27" t="s">
        <v>2</v>
      </c>
      <c r="K394" s="28"/>
      <c r="L394" s="28"/>
      <c r="M394" s="29"/>
      <c r="N394" s="2"/>
      <c r="V394" s="34"/>
    </row>
    <row r="395" spans="1:22" ht="13.5" thickBot="1" x14ac:dyDescent="0.25">
      <c r="A395" s="502"/>
      <c r="B395" s="7"/>
      <c r="C395" s="7"/>
      <c r="D395" s="4"/>
      <c r="E395" s="7"/>
      <c r="F395" s="7"/>
      <c r="G395" s="531"/>
      <c r="H395" s="465"/>
      <c r="I395" s="532"/>
      <c r="J395" s="55" t="s">
        <v>2</v>
      </c>
      <c r="K395" s="55"/>
      <c r="L395" s="55"/>
      <c r="M395" s="100"/>
      <c r="N395" s="2"/>
      <c r="V395" s="34">
        <f>G395</f>
        <v>0</v>
      </c>
    </row>
    <row r="396" spans="1:22" ht="23.25" thickBot="1" x14ac:dyDescent="0.25">
      <c r="A396" s="502"/>
      <c r="B396" s="37" t="s">
        <v>38</v>
      </c>
      <c r="C396" s="37" t="s">
        <v>40</v>
      </c>
      <c r="D396" s="37" t="s">
        <v>23</v>
      </c>
      <c r="E396" s="510" t="s">
        <v>42</v>
      </c>
      <c r="F396" s="510"/>
      <c r="G396" s="511"/>
      <c r="H396" s="512"/>
      <c r="I396" s="513"/>
      <c r="J396" s="57" t="s">
        <v>1</v>
      </c>
      <c r="K396" s="58"/>
      <c r="L396" s="58"/>
      <c r="M396" s="97"/>
      <c r="N396" s="2"/>
      <c r="V396" s="34"/>
    </row>
    <row r="397" spans="1:22" ht="13.5" thickBot="1" x14ac:dyDescent="0.25">
      <c r="A397" s="503"/>
      <c r="B397" s="7"/>
      <c r="C397" s="7"/>
      <c r="D397" s="64"/>
      <c r="E397" s="49" t="s">
        <v>4</v>
      </c>
      <c r="F397" s="50"/>
      <c r="G397" s="514"/>
      <c r="H397" s="515"/>
      <c r="I397" s="516"/>
      <c r="J397" s="57" t="s">
        <v>0</v>
      </c>
      <c r="K397" s="58"/>
      <c r="L397" s="58"/>
      <c r="M397" s="97"/>
      <c r="N397" s="2"/>
      <c r="V397" s="34"/>
    </row>
    <row r="398" spans="1:22" ht="24" thickTop="1" thickBot="1" x14ac:dyDescent="0.25">
      <c r="A398" s="501">
        <f>A394+1</f>
        <v>96</v>
      </c>
      <c r="B398" s="45" t="s">
        <v>37</v>
      </c>
      <c r="C398" s="45" t="s">
        <v>39</v>
      </c>
      <c r="D398" s="45" t="s">
        <v>24</v>
      </c>
      <c r="E398" s="505" t="s">
        <v>41</v>
      </c>
      <c r="F398" s="505"/>
      <c r="G398" s="505" t="s">
        <v>32</v>
      </c>
      <c r="H398" s="506"/>
      <c r="I398" s="51"/>
      <c r="J398" s="27" t="s">
        <v>2</v>
      </c>
      <c r="K398" s="28"/>
      <c r="L398" s="28"/>
      <c r="M398" s="29"/>
      <c r="N398" s="2"/>
      <c r="V398" s="34"/>
    </row>
    <row r="399" spans="1:22" ht="13.5" thickBot="1" x14ac:dyDescent="0.25">
      <c r="A399" s="502"/>
      <c r="B399" s="7"/>
      <c r="C399" s="7"/>
      <c r="D399" s="4"/>
      <c r="E399" s="7"/>
      <c r="F399" s="7"/>
      <c r="G399" s="531"/>
      <c r="H399" s="465"/>
      <c r="I399" s="532"/>
      <c r="J399" s="55" t="s">
        <v>2</v>
      </c>
      <c r="K399" s="55"/>
      <c r="L399" s="55"/>
      <c r="M399" s="100"/>
      <c r="N399" s="2"/>
      <c r="V399" s="34">
        <f>G399</f>
        <v>0</v>
      </c>
    </row>
    <row r="400" spans="1:22" ht="23.25" thickBot="1" x14ac:dyDescent="0.25">
      <c r="A400" s="502"/>
      <c r="B400" s="37" t="s">
        <v>38</v>
      </c>
      <c r="C400" s="37" t="s">
        <v>40</v>
      </c>
      <c r="D400" s="37" t="s">
        <v>23</v>
      </c>
      <c r="E400" s="510" t="s">
        <v>42</v>
      </c>
      <c r="F400" s="510"/>
      <c r="G400" s="511"/>
      <c r="H400" s="512"/>
      <c r="I400" s="513"/>
      <c r="J400" s="57" t="s">
        <v>1</v>
      </c>
      <c r="K400" s="58"/>
      <c r="L400" s="58"/>
      <c r="M400" s="97"/>
      <c r="N400" s="2"/>
      <c r="V400" s="34"/>
    </row>
    <row r="401" spans="1:22" ht="13.5" thickBot="1" x14ac:dyDescent="0.25">
      <c r="A401" s="503"/>
      <c r="B401" s="7"/>
      <c r="C401" s="7"/>
      <c r="D401" s="64"/>
      <c r="E401" s="49" t="s">
        <v>4</v>
      </c>
      <c r="F401" s="50"/>
      <c r="G401" s="514"/>
      <c r="H401" s="515"/>
      <c r="I401" s="516"/>
      <c r="J401" s="57" t="s">
        <v>0</v>
      </c>
      <c r="K401" s="58"/>
      <c r="L401" s="58"/>
      <c r="M401" s="97"/>
      <c r="N401" s="2"/>
      <c r="V401" s="34"/>
    </row>
    <row r="402" spans="1:22" ht="24" thickTop="1" thickBot="1" x14ac:dyDescent="0.25">
      <c r="A402" s="501">
        <f>A398+1</f>
        <v>97</v>
      </c>
      <c r="B402" s="45" t="s">
        <v>37</v>
      </c>
      <c r="C402" s="45" t="s">
        <v>39</v>
      </c>
      <c r="D402" s="45" t="s">
        <v>24</v>
      </c>
      <c r="E402" s="505" t="s">
        <v>41</v>
      </c>
      <c r="F402" s="505"/>
      <c r="G402" s="505" t="s">
        <v>32</v>
      </c>
      <c r="H402" s="506"/>
      <c r="I402" s="51"/>
      <c r="J402" s="27" t="s">
        <v>2</v>
      </c>
      <c r="K402" s="28"/>
      <c r="L402" s="28"/>
      <c r="M402" s="29"/>
      <c r="N402" s="2"/>
      <c r="V402" s="34"/>
    </row>
    <row r="403" spans="1:22" ht="13.5" thickBot="1" x14ac:dyDescent="0.25">
      <c r="A403" s="502"/>
      <c r="B403" s="7"/>
      <c r="C403" s="7"/>
      <c r="D403" s="4"/>
      <c r="E403" s="7"/>
      <c r="F403" s="7"/>
      <c r="G403" s="531"/>
      <c r="H403" s="465"/>
      <c r="I403" s="532"/>
      <c r="J403" s="55" t="s">
        <v>2</v>
      </c>
      <c r="K403" s="55"/>
      <c r="L403" s="55"/>
      <c r="M403" s="100"/>
      <c r="N403" s="2"/>
      <c r="V403" s="34">
        <f>G403</f>
        <v>0</v>
      </c>
    </row>
    <row r="404" spans="1:22" ht="23.25" thickBot="1" x14ac:dyDescent="0.25">
      <c r="A404" s="502"/>
      <c r="B404" s="37" t="s">
        <v>38</v>
      </c>
      <c r="C404" s="37" t="s">
        <v>40</v>
      </c>
      <c r="D404" s="37" t="s">
        <v>23</v>
      </c>
      <c r="E404" s="510" t="s">
        <v>42</v>
      </c>
      <c r="F404" s="510"/>
      <c r="G404" s="511"/>
      <c r="H404" s="512"/>
      <c r="I404" s="513"/>
      <c r="J404" s="57" t="s">
        <v>1</v>
      </c>
      <c r="K404" s="58"/>
      <c r="L404" s="58"/>
      <c r="M404" s="97"/>
      <c r="N404" s="2"/>
      <c r="V404" s="34"/>
    </row>
    <row r="405" spans="1:22" ht="13.5" thickBot="1" x14ac:dyDescent="0.25">
      <c r="A405" s="503"/>
      <c r="B405" s="7"/>
      <c r="C405" s="7"/>
      <c r="D405" s="64"/>
      <c r="E405" s="49" t="s">
        <v>4</v>
      </c>
      <c r="F405" s="50"/>
      <c r="G405" s="514"/>
      <c r="H405" s="515"/>
      <c r="I405" s="516"/>
      <c r="J405" s="57" t="s">
        <v>0</v>
      </c>
      <c r="K405" s="58"/>
      <c r="L405" s="58"/>
      <c r="M405" s="97"/>
      <c r="N405" s="2"/>
      <c r="V405" s="34"/>
    </row>
    <row r="406" spans="1:22" ht="24" thickTop="1" thickBot="1" x14ac:dyDescent="0.25">
      <c r="A406" s="501">
        <f>A402+1</f>
        <v>98</v>
      </c>
      <c r="B406" s="45" t="s">
        <v>37</v>
      </c>
      <c r="C406" s="45" t="s">
        <v>39</v>
      </c>
      <c r="D406" s="45" t="s">
        <v>24</v>
      </c>
      <c r="E406" s="505" t="s">
        <v>41</v>
      </c>
      <c r="F406" s="505"/>
      <c r="G406" s="505" t="s">
        <v>32</v>
      </c>
      <c r="H406" s="506"/>
      <c r="I406" s="51"/>
      <c r="J406" s="27" t="s">
        <v>2</v>
      </c>
      <c r="K406" s="28"/>
      <c r="L406" s="28"/>
      <c r="M406" s="29"/>
      <c r="N406" s="2"/>
      <c r="V406" s="34"/>
    </row>
    <row r="407" spans="1:22" ht="13.5" thickBot="1" x14ac:dyDescent="0.25">
      <c r="A407" s="502"/>
      <c r="B407" s="7"/>
      <c r="C407" s="7"/>
      <c r="D407" s="4"/>
      <c r="E407" s="7"/>
      <c r="F407" s="7"/>
      <c r="G407" s="531"/>
      <c r="H407" s="465"/>
      <c r="I407" s="532"/>
      <c r="J407" s="55" t="s">
        <v>2</v>
      </c>
      <c r="K407" s="55"/>
      <c r="L407" s="55"/>
      <c r="M407" s="100"/>
      <c r="N407" s="2"/>
      <c r="V407" s="34">
        <f>G407</f>
        <v>0</v>
      </c>
    </row>
    <row r="408" spans="1:22" ht="23.25" thickBot="1" x14ac:dyDescent="0.25">
      <c r="A408" s="502"/>
      <c r="B408" s="37" t="s">
        <v>38</v>
      </c>
      <c r="C408" s="37" t="s">
        <v>40</v>
      </c>
      <c r="D408" s="37" t="s">
        <v>23</v>
      </c>
      <c r="E408" s="510" t="s">
        <v>42</v>
      </c>
      <c r="F408" s="510"/>
      <c r="G408" s="511"/>
      <c r="H408" s="512"/>
      <c r="I408" s="513"/>
      <c r="J408" s="57" t="s">
        <v>1</v>
      </c>
      <c r="K408" s="58"/>
      <c r="L408" s="58"/>
      <c r="M408" s="97"/>
      <c r="N408" s="2"/>
      <c r="V408" s="34"/>
    </row>
    <row r="409" spans="1:22" ht="13.5" thickBot="1" x14ac:dyDescent="0.25">
      <c r="A409" s="503"/>
      <c r="B409" s="7"/>
      <c r="C409" s="7"/>
      <c r="D409" s="64"/>
      <c r="E409" s="49" t="s">
        <v>4</v>
      </c>
      <c r="F409" s="50"/>
      <c r="G409" s="514"/>
      <c r="H409" s="515"/>
      <c r="I409" s="516"/>
      <c r="J409" s="57" t="s">
        <v>0</v>
      </c>
      <c r="K409" s="58"/>
      <c r="L409" s="58"/>
      <c r="M409" s="97"/>
      <c r="N409" s="2"/>
      <c r="V409" s="34"/>
    </row>
    <row r="410" spans="1:22" ht="24" thickTop="1" thickBot="1" x14ac:dyDescent="0.25">
      <c r="A410" s="501">
        <f>A406+1</f>
        <v>99</v>
      </c>
      <c r="B410" s="45" t="s">
        <v>37</v>
      </c>
      <c r="C410" s="45" t="s">
        <v>39</v>
      </c>
      <c r="D410" s="45" t="s">
        <v>24</v>
      </c>
      <c r="E410" s="505" t="s">
        <v>41</v>
      </c>
      <c r="F410" s="505"/>
      <c r="G410" s="505" t="s">
        <v>32</v>
      </c>
      <c r="H410" s="506"/>
      <c r="I410" s="51"/>
      <c r="J410" s="27" t="s">
        <v>2</v>
      </c>
      <c r="K410" s="28"/>
      <c r="L410" s="28"/>
      <c r="M410" s="29"/>
      <c r="N410" s="2"/>
      <c r="V410" s="34"/>
    </row>
    <row r="411" spans="1:22" ht="13.5" thickBot="1" x14ac:dyDescent="0.25">
      <c r="A411" s="502"/>
      <c r="B411" s="7"/>
      <c r="C411" s="7"/>
      <c r="D411" s="4"/>
      <c r="E411" s="7"/>
      <c r="F411" s="7"/>
      <c r="G411" s="531"/>
      <c r="H411" s="465"/>
      <c r="I411" s="532"/>
      <c r="J411" s="55" t="s">
        <v>2</v>
      </c>
      <c r="K411" s="55"/>
      <c r="L411" s="55"/>
      <c r="M411" s="100"/>
      <c r="N411" s="2"/>
      <c r="V411" s="34">
        <f>G411</f>
        <v>0</v>
      </c>
    </row>
    <row r="412" spans="1:22" ht="23.25" thickBot="1" x14ac:dyDescent="0.25">
      <c r="A412" s="502"/>
      <c r="B412" s="37" t="s">
        <v>38</v>
      </c>
      <c r="C412" s="37" t="s">
        <v>40</v>
      </c>
      <c r="D412" s="37" t="s">
        <v>23</v>
      </c>
      <c r="E412" s="510" t="s">
        <v>42</v>
      </c>
      <c r="F412" s="510"/>
      <c r="G412" s="511"/>
      <c r="H412" s="512"/>
      <c r="I412" s="513"/>
      <c r="J412" s="57" t="s">
        <v>1</v>
      </c>
      <c r="K412" s="58"/>
      <c r="L412" s="58"/>
      <c r="M412" s="97"/>
      <c r="N412" s="2"/>
      <c r="V412" s="34"/>
    </row>
    <row r="413" spans="1:22" ht="13.5" thickBot="1" x14ac:dyDescent="0.25">
      <c r="A413" s="503"/>
      <c r="B413" s="7"/>
      <c r="C413" s="7"/>
      <c r="D413" s="64"/>
      <c r="E413" s="49" t="s">
        <v>4</v>
      </c>
      <c r="F413" s="50"/>
      <c r="G413" s="514"/>
      <c r="H413" s="515"/>
      <c r="I413" s="516"/>
      <c r="J413" s="57" t="s">
        <v>0</v>
      </c>
      <c r="K413" s="58"/>
      <c r="L413" s="58"/>
      <c r="M413" s="97"/>
      <c r="N413" s="2"/>
      <c r="V413" s="34"/>
    </row>
    <row r="414" spans="1:22" ht="24" thickTop="1" thickBot="1" x14ac:dyDescent="0.25">
      <c r="A414" s="501">
        <f>A410+1</f>
        <v>100</v>
      </c>
      <c r="B414" s="45" t="s">
        <v>37</v>
      </c>
      <c r="C414" s="45" t="s">
        <v>39</v>
      </c>
      <c r="D414" s="45" t="s">
        <v>24</v>
      </c>
      <c r="E414" s="505" t="s">
        <v>41</v>
      </c>
      <c r="F414" s="505"/>
      <c r="G414" s="505" t="s">
        <v>32</v>
      </c>
      <c r="H414" s="506"/>
      <c r="I414" s="51"/>
      <c r="J414" s="27" t="s">
        <v>2</v>
      </c>
      <c r="K414" s="28"/>
      <c r="L414" s="28"/>
      <c r="M414" s="29"/>
      <c r="N414" s="2"/>
      <c r="V414" s="34"/>
    </row>
    <row r="415" spans="1:22" ht="13.5" thickBot="1" x14ac:dyDescent="0.25">
      <c r="A415" s="502"/>
      <c r="B415" s="7"/>
      <c r="C415" s="7"/>
      <c r="D415" s="4"/>
      <c r="E415" s="7"/>
      <c r="F415" s="7"/>
      <c r="G415" s="531"/>
      <c r="H415" s="465"/>
      <c r="I415" s="532"/>
      <c r="J415" s="55" t="s">
        <v>2</v>
      </c>
      <c r="K415" s="55"/>
      <c r="L415" s="55"/>
      <c r="M415" s="100"/>
      <c r="N415" s="2"/>
      <c r="V415" s="34">
        <f>G415</f>
        <v>0</v>
      </c>
    </row>
    <row r="416" spans="1:22" ht="23.25" thickBot="1" x14ac:dyDescent="0.25">
      <c r="A416" s="502"/>
      <c r="B416" s="37" t="s">
        <v>38</v>
      </c>
      <c r="C416" s="37" t="s">
        <v>40</v>
      </c>
      <c r="D416" s="37" t="s">
        <v>23</v>
      </c>
      <c r="E416" s="510" t="s">
        <v>42</v>
      </c>
      <c r="F416" s="510"/>
      <c r="G416" s="511"/>
      <c r="H416" s="512"/>
      <c r="I416" s="513"/>
      <c r="J416" s="57" t="s">
        <v>1</v>
      </c>
      <c r="K416" s="58"/>
      <c r="L416" s="58"/>
      <c r="M416" s="97"/>
      <c r="N416" s="2"/>
    </row>
    <row r="417" spans="1:17" ht="13.5" thickBot="1" x14ac:dyDescent="0.25">
      <c r="A417" s="503"/>
      <c r="B417" s="64"/>
      <c r="C417" s="64"/>
      <c r="D417" s="64"/>
      <c r="E417" s="68" t="s">
        <v>4</v>
      </c>
      <c r="F417" s="65"/>
      <c r="G417" s="514"/>
      <c r="H417" s="515"/>
      <c r="I417" s="516"/>
      <c r="J417" s="69" t="s">
        <v>0</v>
      </c>
      <c r="K417" s="70"/>
      <c r="L417" s="70"/>
      <c r="M417" s="101"/>
      <c r="N417" s="2"/>
    </row>
    <row r="418" spans="1:17" ht="13.5" thickTop="1" x14ac:dyDescent="0.2"/>
    <row r="419" spans="1:17" ht="13.5" thickBot="1" x14ac:dyDescent="0.25"/>
    <row r="420" spans="1:17" x14ac:dyDescent="0.2">
      <c r="P420" s="14" t="s">
        <v>30</v>
      </c>
      <c r="Q420" s="15"/>
    </row>
    <row r="421" spans="1:17" x14ac:dyDescent="0.2">
      <c r="P421" s="16"/>
      <c r="Q421" s="36"/>
    </row>
    <row r="422" spans="1:17" ht="36" x14ac:dyDescent="0.2">
      <c r="P422" s="17" t="b">
        <v>0</v>
      </c>
      <c r="Q422" s="30" t="str">
        <f xml:space="preserve"> CONCATENATE("OCTOBER 1, ",$M$7-1,"- MARCH 31, ",$M$7)</f>
        <v>OCTOBER 1, 2019- MARCH 31, 2020</v>
      </c>
    </row>
    <row r="423" spans="1:17" ht="36" x14ac:dyDescent="0.2">
      <c r="P423" s="17" t="b">
        <v>1</v>
      </c>
      <c r="Q423" s="30" t="str">
        <f xml:space="preserve"> CONCATENATE("APRIL 1 - SEPTEMBER 30, ",$M$7)</f>
        <v>APRIL 1 - SEPTEMBER 30, 2020</v>
      </c>
    </row>
    <row r="424" spans="1:17" x14ac:dyDescent="0.2">
      <c r="P424" s="17" t="b">
        <v>0</v>
      </c>
      <c r="Q424" s="18"/>
    </row>
    <row r="425" spans="1:17" ht="13.5" thickBot="1" x14ac:dyDescent="0.25">
      <c r="P425" s="19">
        <v>1</v>
      </c>
      <c r="Q425" s="20"/>
    </row>
  </sheetData>
  <sheetProtection password="C5B7" sheet="1" objects="1" scenarios="1"/>
  <mergeCells count="732">
    <mergeCell ref="G18:I18"/>
    <mergeCell ref="G274:H274"/>
    <mergeCell ref="G269:I269"/>
    <mergeCell ref="G273:I273"/>
    <mergeCell ref="G260:I260"/>
    <mergeCell ref="G332:I332"/>
    <mergeCell ref="G331:I331"/>
    <mergeCell ref="G334:H334"/>
    <mergeCell ref="G314:H314"/>
    <mergeCell ref="G315:I315"/>
    <mergeCell ref="G318:H318"/>
    <mergeCell ref="G319:I319"/>
    <mergeCell ref="G322:H322"/>
    <mergeCell ref="G96:I96"/>
    <mergeCell ref="G100:I100"/>
    <mergeCell ref="G237:I237"/>
    <mergeCell ref="G241:I241"/>
    <mergeCell ref="G226:H226"/>
    <mergeCell ref="G227:I227"/>
    <mergeCell ref="G221:I221"/>
    <mergeCell ref="G225:I225"/>
    <mergeCell ref="G224:I224"/>
    <mergeCell ref="G214:H214"/>
    <mergeCell ref="G166:H166"/>
    <mergeCell ref="G412:I412"/>
    <mergeCell ref="G316:I316"/>
    <mergeCell ref="G320:I320"/>
    <mergeCell ref="G324:I324"/>
    <mergeCell ref="G328:I328"/>
    <mergeCell ref="G112:I112"/>
    <mergeCell ref="G116:I116"/>
    <mergeCell ref="G410:H410"/>
    <mergeCell ref="G411:I411"/>
    <mergeCell ref="G186:H186"/>
    <mergeCell ref="G409:I409"/>
    <mergeCell ref="G396:I396"/>
    <mergeCell ref="G392:I392"/>
    <mergeCell ref="G393:I393"/>
    <mergeCell ref="G397:I397"/>
    <mergeCell ref="G401:I401"/>
    <mergeCell ref="G405:I405"/>
    <mergeCell ref="G126:H126"/>
    <mergeCell ref="G127:I127"/>
    <mergeCell ref="G164:I164"/>
    <mergeCell ref="G403:I403"/>
    <mergeCell ref="G406:H406"/>
    <mergeCell ref="G407:I407"/>
    <mergeCell ref="G389:I389"/>
    <mergeCell ref="G414:H414"/>
    <mergeCell ref="G415:I415"/>
    <mergeCell ref="G306:H306"/>
    <mergeCell ref="G307:I307"/>
    <mergeCell ref="G310:H310"/>
    <mergeCell ref="G311:I311"/>
    <mergeCell ref="G106:H106"/>
    <mergeCell ref="G107:I107"/>
    <mergeCell ref="G110:H110"/>
    <mergeCell ref="G167:I167"/>
    <mergeCell ref="G170:H170"/>
    <mergeCell ref="G171:I171"/>
    <mergeCell ref="G174:H174"/>
    <mergeCell ref="G175:I175"/>
    <mergeCell ref="G178:H178"/>
    <mergeCell ref="G176:I176"/>
    <mergeCell ref="G180:I180"/>
    <mergeCell ref="G184:I184"/>
    <mergeCell ref="G188:I188"/>
    <mergeCell ref="G192:I192"/>
    <mergeCell ref="G196:I196"/>
    <mergeCell ref="G179:I179"/>
    <mergeCell ref="G182:H182"/>
    <mergeCell ref="G183:I183"/>
    <mergeCell ref="G271:I271"/>
    <mergeCell ref="G258:H258"/>
    <mergeCell ref="G215:I215"/>
    <mergeCell ref="G218:H218"/>
    <mergeCell ref="G219:I219"/>
    <mergeCell ref="G222:H222"/>
    <mergeCell ref="G223:I223"/>
    <mergeCell ref="G248:I248"/>
    <mergeCell ref="G238:H238"/>
    <mergeCell ref="G244:I244"/>
    <mergeCell ref="G228:I228"/>
    <mergeCell ref="G257:I257"/>
    <mergeCell ref="G256:I256"/>
    <mergeCell ref="G254:H254"/>
    <mergeCell ref="G255:I255"/>
    <mergeCell ref="G253:I253"/>
    <mergeCell ref="G252:I252"/>
    <mergeCell ref="G239:I239"/>
    <mergeCell ref="G242:H242"/>
    <mergeCell ref="G243:I243"/>
    <mergeCell ref="G246:H246"/>
    <mergeCell ref="G247:I247"/>
    <mergeCell ref="G250:H250"/>
    <mergeCell ref="G259:I259"/>
    <mergeCell ref="G262:H262"/>
    <mergeCell ref="G220:I220"/>
    <mergeCell ref="G202:H202"/>
    <mergeCell ref="G203:I203"/>
    <mergeCell ref="G163:I163"/>
    <mergeCell ref="G290:H290"/>
    <mergeCell ref="G291:I291"/>
    <mergeCell ref="G276:I276"/>
    <mergeCell ref="G280:I280"/>
    <mergeCell ref="G284:I284"/>
    <mergeCell ref="G288:I288"/>
    <mergeCell ref="G230:H230"/>
    <mergeCell ref="G231:I231"/>
    <mergeCell ref="G234:H234"/>
    <mergeCell ref="G229:I229"/>
    <mergeCell ref="G233:I233"/>
    <mergeCell ref="G232:I232"/>
    <mergeCell ref="G236:I236"/>
    <mergeCell ref="G235:I235"/>
    <mergeCell ref="G245:I245"/>
    <mergeCell ref="G249:I249"/>
    <mergeCell ref="G240:I240"/>
    <mergeCell ref="G270:H270"/>
    <mergeCell ref="G277:I277"/>
    <mergeCell ref="G281:I281"/>
    <mergeCell ref="G285:I285"/>
    <mergeCell ref="G194:H194"/>
    <mergeCell ref="G195:I195"/>
    <mergeCell ref="G416:I416"/>
    <mergeCell ref="G19:I19"/>
    <mergeCell ref="G22:H22"/>
    <mergeCell ref="G23:I23"/>
    <mergeCell ref="G26:H26"/>
    <mergeCell ref="G27:I27"/>
    <mergeCell ref="G30:H30"/>
    <mergeCell ref="G31:I31"/>
    <mergeCell ref="G34:H34"/>
    <mergeCell ref="G35:I35"/>
    <mergeCell ref="G300:I300"/>
    <mergeCell ref="G275:I275"/>
    <mergeCell ref="G278:H278"/>
    <mergeCell ref="G279:I279"/>
    <mergeCell ref="G282:H282"/>
    <mergeCell ref="G283:I283"/>
    <mergeCell ref="G286:H286"/>
    <mergeCell ref="G287:I287"/>
    <mergeCell ref="G330:H330"/>
    <mergeCell ref="G114:H114"/>
    <mergeCell ref="G115:I115"/>
    <mergeCell ref="G118:H118"/>
    <mergeCell ref="G119:I119"/>
    <mergeCell ref="G122:H122"/>
    <mergeCell ref="G123:I123"/>
    <mergeCell ref="G117:I117"/>
    <mergeCell ref="G121:I121"/>
    <mergeCell ref="G125:I125"/>
    <mergeCell ref="G120:I120"/>
    <mergeCell ref="G124:I124"/>
    <mergeCell ref="G113:I113"/>
    <mergeCell ref="G78:H78"/>
    <mergeCell ref="G79:I79"/>
    <mergeCell ref="G82:H82"/>
    <mergeCell ref="G83:I83"/>
    <mergeCell ref="G86:H86"/>
    <mergeCell ref="G87:I87"/>
    <mergeCell ref="G89:I89"/>
    <mergeCell ref="G93:I93"/>
    <mergeCell ref="G80:I80"/>
    <mergeCell ref="G84:I84"/>
    <mergeCell ref="G88:I88"/>
    <mergeCell ref="G92:I92"/>
    <mergeCell ref="G90:H90"/>
    <mergeCell ref="G91:I91"/>
    <mergeCell ref="G104:I104"/>
    <mergeCell ref="G111:I111"/>
    <mergeCell ref="G58:H58"/>
    <mergeCell ref="G108:I108"/>
    <mergeCell ref="G101:I101"/>
    <mergeCell ref="G105:I105"/>
    <mergeCell ref="G109:I109"/>
    <mergeCell ref="G94:H94"/>
    <mergeCell ref="G95:I95"/>
    <mergeCell ref="G98:H98"/>
    <mergeCell ref="G99:I99"/>
    <mergeCell ref="G102:H102"/>
    <mergeCell ref="G103:I103"/>
    <mergeCell ref="G77:I77"/>
    <mergeCell ref="G81:I81"/>
    <mergeCell ref="G85:I85"/>
    <mergeCell ref="G66:H66"/>
    <mergeCell ref="G67:I67"/>
    <mergeCell ref="G70:H70"/>
    <mergeCell ref="G64:I64"/>
    <mergeCell ref="G68:I68"/>
    <mergeCell ref="G74:H74"/>
    <mergeCell ref="G75:I75"/>
    <mergeCell ref="G72:I72"/>
    <mergeCell ref="G76:I76"/>
    <mergeCell ref="G413:I413"/>
    <mergeCell ref="G417:I417"/>
    <mergeCell ref="G14:H14"/>
    <mergeCell ref="G24:I24"/>
    <mergeCell ref="G28:I28"/>
    <mergeCell ref="G32:I32"/>
    <mergeCell ref="G36:I36"/>
    <mergeCell ref="G388:I388"/>
    <mergeCell ref="G391:I391"/>
    <mergeCell ref="G400:I400"/>
    <mergeCell ref="G404:I404"/>
    <mergeCell ref="G408:I408"/>
    <mergeCell ref="G394:H394"/>
    <mergeCell ref="G395:I395"/>
    <mergeCell ref="G398:H398"/>
    <mergeCell ref="G399:I399"/>
    <mergeCell ref="G402:H402"/>
    <mergeCell ref="G383:I383"/>
    <mergeCell ref="G386:H386"/>
    <mergeCell ref="G387:I387"/>
    <mergeCell ref="G390:H390"/>
    <mergeCell ref="G377:I377"/>
    <mergeCell ref="G381:I381"/>
    <mergeCell ref="G385:I385"/>
    <mergeCell ref="G384:I384"/>
    <mergeCell ref="G371:I371"/>
    <mergeCell ref="G374:H374"/>
    <mergeCell ref="G375:I375"/>
    <mergeCell ref="G378:H378"/>
    <mergeCell ref="G379:I379"/>
    <mergeCell ref="G382:H382"/>
    <mergeCell ref="G376:I376"/>
    <mergeCell ref="G373:I373"/>
    <mergeCell ref="G372:I372"/>
    <mergeCell ref="G340:I340"/>
    <mergeCell ref="G323:I323"/>
    <mergeCell ref="G326:H326"/>
    <mergeCell ref="G327:I327"/>
    <mergeCell ref="G335:I335"/>
    <mergeCell ref="G338:H338"/>
    <mergeCell ref="G339:I339"/>
    <mergeCell ref="G336:I336"/>
    <mergeCell ref="G380:I380"/>
    <mergeCell ref="G370:H370"/>
    <mergeCell ref="G357:I357"/>
    <mergeCell ref="G361:I361"/>
    <mergeCell ref="G365:I365"/>
    <mergeCell ref="G369:I369"/>
    <mergeCell ref="G360:I360"/>
    <mergeCell ref="G364:I364"/>
    <mergeCell ref="G368:I368"/>
    <mergeCell ref="G358:H358"/>
    <mergeCell ref="G329:I329"/>
    <mergeCell ref="G356:I356"/>
    <mergeCell ref="G355:I355"/>
    <mergeCell ref="G359:I359"/>
    <mergeCell ref="G362:H362"/>
    <mergeCell ref="G363:I363"/>
    <mergeCell ref="G289:I289"/>
    <mergeCell ref="G293:I293"/>
    <mergeCell ref="G297:I297"/>
    <mergeCell ref="G301:I301"/>
    <mergeCell ref="G304:I304"/>
    <mergeCell ref="G302:H302"/>
    <mergeCell ref="G303:I303"/>
    <mergeCell ref="G305:I305"/>
    <mergeCell ref="G309:I309"/>
    <mergeCell ref="G292:I292"/>
    <mergeCell ref="G313:I313"/>
    <mergeCell ref="G317:I317"/>
    <mergeCell ref="G321:I321"/>
    <mergeCell ref="G325:I325"/>
    <mergeCell ref="G294:H294"/>
    <mergeCell ref="G295:I295"/>
    <mergeCell ref="G298:H298"/>
    <mergeCell ref="G308:I308"/>
    <mergeCell ref="G312:I312"/>
    <mergeCell ref="G299:I299"/>
    <mergeCell ref="G296:I296"/>
    <mergeCell ref="G251:I251"/>
    <mergeCell ref="G201:I201"/>
    <mergeCell ref="G205:I205"/>
    <mergeCell ref="G209:I209"/>
    <mergeCell ref="G213:I213"/>
    <mergeCell ref="G217:I217"/>
    <mergeCell ref="G204:I204"/>
    <mergeCell ref="G208:I208"/>
    <mergeCell ref="G212:I212"/>
    <mergeCell ref="G216:I216"/>
    <mergeCell ref="G206:H206"/>
    <mergeCell ref="G207:I207"/>
    <mergeCell ref="G210:H210"/>
    <mergeCell ref="G211:I211"/>
    <mergeCell ref="G148:I148"/>
    <mergeCell ref="G142:H142"/>
    <mergeCell ref="G143:I143"/>
    <mergeCell ref="G146:H146"/>
    <mergeCell ref="G147:I147"/>
    <mergeCell ref="G141:I141"/>
    <mergeCell ref="G150:H150"/>
    <mergeCell ref="G151:I151"/>
    <mergeCell ref="G154:H154"/>
    <mergeCell ref="G149:I149"/>
    <mergeCell ref="G145:I145"/>
    <mergeCell ref="G144:I144"/>
    <mergeCell ref="G185:I185"/>
    <mergeCell ref="G189:I189"/>
    <mergeCell ref="G193:I193"/>
    <mergeCell ref="G197:I197"/>
    <mergeCell ref="G200:I200"/>
    <mergeCell ref="G198:H198"/>
    <mergeCell ref="G199:I199"/>
    <mergeCell ref="G187:I187"/>
    <mergeCell ref="G190:H190"/>
    <mergeCell ref="G191:I191"/>
    <mergeCell ref="G160:I160"/>
    <mergeCell ref="G152:I152"/>
    <mergeCell ref="G165:I165"/>
    <mergeCell ref="G169:I169"/>
    <mergeCell ref="G173:I173"/>
    <mergeCell ref="G177:I177"/>
    <mergeCell ref="G181:I181"/>
    <mergeCell ref="G153:I153"/>
    <mergeCell ref="G157:I157"/>
    <mergeCell ref="G161:I161"/>
    <mergeCell ref="G168:I168"/>
    <mergeCell ref="G155:I155"/>
    <mergeCell ref="G158:H158"/>
    <mergeCell ref="G159:I159"/>
    <mergeCell ref="G156:I156"/>
    <mergeCell ref="G162:H162"/>
    <mergeCell ref="G172:I172"/>
    <mergeCell ref="B12:B13"/>
    <mergeCell ref="A6:A13"/>
    <mergeCell ref="B8:N8"/>
    <mergeCell ref="B6:J7"/>
    <mergeCell ref="K12:K13"/>
    <mergeCell ref="L12:L13"/>
    <mergeCell ref="C12:C13"/>
    <mergeCell ref="D12:D13"/>
    <mergeCell ref="G12:I13"/>
    <mergeCell ref="M12:M13"/>
    <mergeCell ref="L9:M11"/>
    <mergeCell ref="K9:K11"/>
    <mergeCell ref="G9:G11"/>
    <mergeCell ref="I9:I11"/>
    <mergeCell ref="H9:H11"/>
    <mergeCell ref="E14:F14"/>
    <mergeCell ref="E16:F16"/>
    <mergeCell ref="A18:A21"/>
    <mergeCell ref="E18:F18"/>
    <mergeCell ref="E20:F20"/>
    <mergeCell ref="G71:I71"/>
    <mergeCell ref="G65:I65"/>
    <mergeCell ref="G69:I69"/>
    <mergeCell ref="G57:I57"/>
    <mergeCell ref="A70:A73"/>
    <mergeCell ref="E70:F70"/>
    <mergeCell ref="E72:F72"/>
    <mergeCell ref="G53:I53"/>
    <mergeCell ref="A26:A29"/>
    <mergeCell ref="E26:F26"/>
    <mergeCell ref="E28:F28"/>
    <mergeCell ref="A30:A33"/>
    <mergeCell ref="E30:F30"/>
    <mergeCell ref="E32:F32"/>
    <mergeCell ref="G41:I41"/>
    <mergeCell ref="G45:I45"/>
    <mergeCell ref="G40:I40"/>
    <mergeCell ref="G44:I44"/>
    <mergeCell ref="G48:I48"/>
    <mergeCell ref="P2:S2"/>
    <mergeCell ref="P3:S3"/>
    <mergeCell ref="P4:S4"/>
    <mergeCell ref="J2:M4"/>
    <mergeCell ref="A5:M5"/>
    <mergeCell ref="A22:A25"/>
    <mergeCell ref="G59:I59"/>
    <mergeCell ref="G62:H62"/>
    <mergeCell ref="G63:I63"/>
    <mergeCell ref="E52:F52"/>
    <mergeCell ref="A54:A57"/>
    <mergeCell ref="E54:F54"/>
    <mergeCell ref="E56:F56"/>
    <mergeCell ref="A58:A61"/>
    <mergeCell ref="E58:F58"/>
    <mergeCell ref="E60:F60"/>
    <mergeCell ref="J9:J11"/>
    <mergeCell ref="E34:F34"/>
    <mergeCell ref="E36:F36"/>
    <mergeCell ref="D11:F11"/>
    <mergeCell ref="J12:J13"/>
    <mergeCell ref="B9:F9"/>
    <mergeCell ref="B10:F10"/>
    <mergeCell ref="E12:F13"/>
    <mergeCell ref="G15:I15"/>
    <mergeCell ref="G16:I16"/>
    <mergeCell ref="G17:I17"/>
    <mergeCell ref="G25:I25"/>
    <mergeCell ref="G61:I61"/>
    <mergeCell ref="G73:I73"/>
    <mergeCell ref="G29:I29"/>
    <mergeCell ref="G33:I33"/>
    <mergeCell ref="G37:I37"/>
    <mergeCell ref="G52:I52"/>
    <mergeCell ref="G56:I56"/>
    <mergeCell ref="G60:I60"/>
    <mergeCell ref="G50:H50"/>
    <mergeCell ref="G51:I51"/>
    <mergeCell ref="G54:H54"/>
    <mergeCell ref="G55:I55"/>
    <mergeCell ref="G49:I49"/>
    <mergeCell ref="G38:H38"/>
    <mergeCell ref="G39:I39"/>
    <mergeCell ref="G42:H42"/>
    <mergeCell ref="G43:I43"/>
    <mergeCell ref="G46:H46"/>
    <mergeCell ref="G47:I47"/>
    <mergeCell ref="G20:I21"/>
    <mergeCell ref="G342:H342"/>
    <mergeCell ref="G343:I343"/>
    <mergeCell ref="G346:H346"/>
    <mergeCell ref="G347:I347"/>
    <mergeCell ref="G350:H350"/>
    <mergeCell ref="A378:A381"/>
    <mergeCell ref="E378:F378"/>
    <mergeCell ref="E380:F380"/>
    <mergeCell ref="A358:A361"/>
    <mergeCell ref="E358:F358"/>
    <mergeCell ref="E360:F360"/>
    <mergeCell ref="A362:A365"/>
    <mergeCell ref="A370:A373"/>
    <mergeCell ref="E370:F370"/>
    <mergeCell ref="E372:F372"/>
    <mergeCell ref="A374:A377"/>
    <mergeCell ref="E374:F374"/>
    <mergeCell ref="E376:F376"/>
    <mergeCell ref="A366:A369"/>
    <mergeCell ref="E366:F366"/>
    <mergeCell ref="E368:F368"/>
    <mergeCell ref="G366:H366"/>
    <mergeCell ref="G367:I367"/>
    <mergeCell ref="G351:I351"/>
    <mergeCell ref="G354:H354"/>
    <mergeCell ref="E296:F296"/>
    <mergeCell ref="A298:A301"/>
    <mergeCell ref="E298:F298"/>
    <mergeCell ref="E300:F300"/>
    <mergeCell ref="A302:A305"/>
    <mergeCell ref="E302:F302"/>
    <mergeCell ref="A342:A345"/>
    <mergeCell ref="E342:F342"/>
    <mergeCell ref="A338:A341"/>
    <mergeCell ref="E338:F338"/>
    <mergeCell ref="E340:F340"/>
    <mergeCell ref="A350:A353"/>
    <mergeCell ref="G333:I333"/>
    <mergeCell ref="G337:I337"/>
    <mergeCell ref="E348:F348"/>
    <mergeCell ref="G341:I341"/>
    <mergeCell ref="G345:I345"/>
    <mergeCell ref="G349:I349"/>
    <mergeCell ref="G353:I353"/>
    <mergeCell ref="G344:I344"/>
    <mergeCell ref="G348:I348"/>
    <mergeCell ref="G352:I352"/>
    <mergeCell ref="A282:A285"/>
    <mergeCell ref="E282:F282"/>
    <mergeCell ref="E284:F284"/>
    <mergeCell ref="A286:A289"/>
    <mergeCell ref="E286:F286"/>
    <mergeCell ref="E288:F288"/>
    <mergeCell ref="E294:F294"/>
    <mergeCell ref="A290:A293"/>
    <mergeCell ref="E290:F290"/>
    <mergeCell ref="E292:F292"/>
    <mergeCell ref="A294:A297"/>
    <mergeCell ref="A274:A277"/>
    <mergeCell ref="E274:F274"/>
    <mergeCell ref="E276:F276"/>
    <mergeCell ref="A278:A281"/>
    <mergeCell ref="E278:F278"/>
    <mergeCell ref="E280:F280"/>
    <mergeCell ref="G261:I261"/>
    <mergeCell ref="G265:I265"/>
    <mergeCell ref="G268:I268"/>
    <mergeCell ref="G272:I272"/>
    <mergeCell ref="A270:A273"/>
    <mergeCell ref="E270:F270"/>
    <mergeCell ref="E272:F272"/>
    <mergeCell ref="G263:I263"/>
    <mergeCell ref="G266:H266"/>
    <mergeCell ref="G267:I267"/>
    <mergeCell ref="E262:F262"/>
    <mergeCell ref="E264:F264"/>
    <mergeCell ref="G264:I264"/>
    <mergeCell ref="A266:A269"/>
    <mergeCell ref="E266:F266"/>
    <mergeCell ref="E268:F268"/>
    <mergeCell ref="A258:A261"/>
    <mergeCell ref="E258:F258"/>
    <mergeCell ref="E260:F260"/>
    <mergeCell ref="A262:A265"/>
    <mergeCell ref="A242:A245"/>
    <mergeCell ref="E242:F242"/>
    <mergeCell ref="E244:F244"/>
    <mergeCell ref="A238:A241"/>
    <mergeCell ref="E238:F238"/>
    <mergeCell ref="A234:A237"/>
    <mergeCell ref="E234:F234"/>
    <mergeCell ref="E236:F236"/>
    <mergeCell ref="A250:A253"/>
    <mergeCell ref="E250:F250"/>
    <mergeCell ref="E252:F252"/>
    <mergeCell ref="A246:A249"/>
    <mergeCell ref="E246:F246"/>
    <mergeCell ref="E248:F248"/>
    <mergeCell ref="A254:A257"/>
    <mergeCell ref="E254:F254"/>
    <mergeCell ref="E256:F256"/>
    <mergeCell ref="E214:F214"/>
    <mergeCell ref="E216:F216"/>
    <mergeCell ref="E224:F224"/>
    <mergeCell ref="A226:A229"/>
    <mergeCell ref="E226:F226"/>
    <mergeCell ref="E228:F228"/>
    <mergeCell ref="A230:A233"/>
    <mergeCell ref="E230:F230"/>
    <mergeCell ref="E232:F232"/>
    <mergeCell ref="E184:F184"/>
    <mergeCell ref="E240:F240"/>
    <mergeCell ref="E200:F200"/>
    <mergeCell ref="A202:A205"/>
    <mergeCell ref="E202:F202"/>
    <mergeCell ref="E204:F204"/>
    <mergeCell ref="A206:A209"/>
    <mergeCell ref="E220:F220"/>
    <mergeCell ref="E186:F186"/>
    <mergeCell ref="A218:A221"/>
    <mergeCell ref="E218:F218"/>
    <mergeCell ref="A222:A225"/>
    <mergeCell ref="E222:F222"/>
    <mergeCell ref="A194:A197"/>
    <mergeCell ref="E194:F194"/>
    <mergeCell ref="E196:F196"/>
    <mergeCell ref="A198:A201"/>
    <mergeCell ref="E198:F198"/>
    <mergeCell ref="E206:F206"/>
    <mergeCell ref="E208:F208"/>
    <mergeCell ref="A210:A213"/>
    <mergeCell ref="E210:F210"/>
    <mergeCell ref="E212:F212"/>
    <mergeCell ref="A214:A217"/>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28:F128"/>
    <mergeCell ref="A130:A133"/>
    <mergeCell ref="E130:F130"/>
    <mergeCell ref="E132:F132"/>
    <mergeCell ref="A134:A137"/>
    <mergeCell ref="E134:F134"/>
    <mergeCell ref="E136:F136"/>
    <mergeCell ref="G137:I137"/>
    <mergeCell ref="G136:I136"/>
    <mergeCell ref="G128:I128"/>
    <mergeCell ref="G134:H134"/>
    <mergeCell ref="G135:I135"/>
    <mergeCell ref="G129:I129"/>
    <mergeCell ref="G133:I133"/>
    <mergeCell ref="G132:I132"/>
    <mergeCell ref="G130:H130"/>
    <mergeCell ref="G131:I131"/>
    <mergeCell ref="A82:A85"/>
    <mergeCell ref="E82:F82"/>
    <mergeCell ref="E84:F84"/>
    <mergeCell ref="G140:I140"/>
    <mergeCell ref="G138:H138"/>
    <mergeCell ref="G139:I139"/>
    <mergeCell ref="A114:A117"/>
    <mergeCell ref="E114:F114"/>
    <mergeCell ref="G97:I97"/>
    <mergeCell ref="E116:F116"/>
    <mergeCell ref="E106:F106"/>
    <mergeCell ref="E108:F108"/>
    <mergeCell ref="E104:F104"/>
    <mergeCell ref="A106:A109"/>
    <mergeCell ref="A118:A121"/>
    <mergeCell ref="E118:F118"/>
    <mergeCell ref="E120:F120"/>
    <mergeCell ref="A110:A113"/>
    <mergeCell ref="E110:F110"/>
    <mergeCell ref="E112:F112"/>
    <mergeCell ref="E88:F88"/>
    <mergeCell ref="A90:A93"/>
    <mergeCell ref="E90:F90"/>
    <mergeCell ref="E140:F140"/>
    <mergeCell ref="A74:A77"/>
    <mergeCell ref="E74:F74"/>
    <mergeCell ref="A78:A81"/>
    <mergeCell ref="E78:F78"/>
    <mergeCell ref="A62:A65"/>
    <mergeCell ref="E62:F62"/>
    <mergeCell ref="E64:F64"/>
    <mergeCell ref="A66:A69"/>
    <mergeCell ref="E66:F66"/>
    <mergeCell ref="E68:F68"/>
    <mergeCell ref="E80:F80"/>
    <mergeCell ref="E76:F76"/>
    <mergeCell ref="A410:A413"/>
    <mergeCell ref="E410:F410"/>
    <mergeCell ref="E412:F412"/>
    <mergeCell ref="A314:A317"/>
    <mergeCell ref="E314:F314"/>
    <mergeCell ref="E316:F316"/>
    <mergeCell ref="A318:A321"/>
    <mergeCell ref="E318:F318"/>
    <mergeCell ref="A330:A333"/>
    <mergeCell ref="E330:F330"/>
    <mergeCell ref="E402:F402"/>
    <mergeCell ref="E404:F404"/>
    <mergeCell ref="A406:A409"/>
    <mergeCell ref="E406:F406"/>
    <mergeCell ref="E408:F408"/>
    <mergeCell ref="E390:F390"/>
    <mergeCell ref="A322:A325"/>
    <mergeCell ref="E322:F322"/>
    <mergeCell ref="E324:F324"/>
    <mergeCell ref="A326:A329"/>
    <mergeCell ref="E326:F326"/>
    <mergeCell ref="E328:F328"/>
    <mergeCell ref="E332:F332"/>
    <mergeCell ref="A334:A337"/>
    <mergeCell ref="A402:A405"/>
    <mergeCell ref="E312:F312"/>
    <mergeCell ref="E308:F308"/>
    <mergeCell ref="A310:A313"/>
    <mergeCell ref="E310:F310"/>
    <mergeCell ref="E320:F320"/>
    <mergeCell ref="E304:F304"/>
    <mergeCell ref="A306:A309"/>
    <mergeCell ref="E306:F306"/>
    <mergeCell ref="E334:F334"/>
    <mergeCell ref="E336:F336"/>
    <mergeCell ref="E350:F350"/>
    <mergeCell ref="E352:F352"/>
    <mergeCell ref="A354:A357"/>
    <mergeCell ref="E354:F354"/>
    <mergeCell ref="E364:F364"/>
    <mergeCell ref="E362:F362"/>
    <mergeCell ref="A382:A385"/>
    <mergeCell ref="E382:F382"/>
    <mergeCell ref="E384:F384"/>
    <mergeCell ref="E344:F344"/>
    <mergeCell ref="A346:A349"/>
    <mergeCell ref="E346:F346"/>
    <mergeCell ref="E356:F356"/>
    <mergeCell ref="A162:A165"/>
    <mergeCell ref="E162:F162"/>
    <mergeCell ref="E164:F164"/>
    <mergeCell ref="A186:A189"/>
    <mergeCell ref="A414:A417"/>
    <mergeCell ref="E414:F414"/>
    <mergeCell ref="A386:A389"/>
    <mergeCell ref="E386:F386"/>
    <mergeCell ref="E388:F388"/>
    <mergeCell ref="A390:A393"/>
    <mergeCell ref="E188:F188"/>
    <mergeCell ref="A190:A193"/>
    <mergeCell ref="E190:F190"/>
    <mergeCell ref="E192:F192"/>
    <mergeCell ref="A182:A185"/>
    <mergeCell ref="E182:F182"/>
    <mergeCell ref="E416:F416"/>
    <mergeCell ref="E392:F392"/>
    <mergeCell ref="A394:A397"/>
    <mergeCell ref="E394:F394"/>
    <mergeCell ref="E396:F396"/>
    <mergeCell ref="A398:A401"/>
    <mergeCell ref="E398:F398"/>
    <mergeCell ref="E400:F400"/>
    <mergeCell ref="A50:A53"/>
    <mergeCell ref="E50:F50"/>
    <mergeCell ref="A154:A157"/>
    <mergeCell ref="E154:F154"/>
    <mergeCell ref="E156:F156"/>
    <mergeCell ref="A158:A161"/>
    <mergeCell ref="E158:F158"/>
    <mergeCell ref="E160:F160"/>
    <mergeCell ref="A122:A125"/>
    <mergeCell ref="E122:F122"/>
    <mergeCell ref="E124:F124"/>
    <mergeCell ref="A126:A129"/>
    <mergeCell ref="E126:F126"/>
    <mergeCell ref="E152:F152"/>
    <mergeCell ref="A150:A153"/>
    <mergeCell ref="E150:F150"/>
    <mergeCell ref="A138:A141"/>
    <mergeCell ref="E138:F138"/>
    <mergeCell ref="A142:A145"/>
    <mergeCell ref="E142:F142"/>
    <mergeCell ref="E144:F144"/>
    <mergeCell ref="A146:A149"/>
    <mergeCell ref="E146:F146"/>
    <mergeCell ref="E148:F148"/>
    <mergeCell ref="A14:A17"/>
    <mergeCell ref="E24:F24"/>
    <mergeCell ref="E22:F22"/>
    <mergeCell ref="E92:F92"/>
    <mergeCell ref="A94:A97"/>
    <mergeCell ref="A102:A105"/>
    <mergeCell ref="E102:F102"/>
    <mergeCell ref="E96:F96"/>
    <mergeCell ref="A34:A37"/>
    <mergeCell ref="A38:A41"/>
    <mergeCell ref="E38:F38"/>
    <mergeCell ref="E40:F40"/>
    <mergeCell ref="A98:A101"/>
    <mergeCell ref="E98:F98"/>
    <mergeCell ref="E100:F100"/>
    <mergeCell ref="E94:F94"/>
    <mergeCell ref="A86:A89"/>
    <mergeCell ref="E86:F86"/>
    <mergeCell ref="A42:A45"/>
    <mergeCell ref="E42:F42"/>
    <mergeCell ref="E44:F44"/>
    <mergeCell ref="A46:A49"/>
    <mergeCell ref="E46:F46"/>
    <mergeCell ref="E48:F48"/>
  </mergeCells>
  <dataValidations count="52">
    <dataValidation allowBlank="1" showInputMessage="1" showErrorMessage="1" promptTitle="Indicate Negative Report" prompt="Mark an X in this box if you are submitting a negative report for this reporting period." sqref="K9:K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Reporting Period" prompt="Mark an X in this box if you are reporting for the period October 1st-March 31st." sqref="G9:G11"/>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allowBlank="1" showInputMessage="1" showErrorMessage="1" promptTitle="Traveler Name " prompt="List traveler's first and last name here." sqref="B19"/>
    <dataValidation allowBlank="1" showInputMessage="1" showErrorMessage="1" promptTitle="Agency Contact Email" prompt="Delete contents of this cell and replace with agency contact's email address." sqref="D11:F11"/>
    <dataValidation allowBlank="1" showInputMessage="1" showErrorMessage="1" promptTitle="Agency Contact Name" prompt="Delete contents of this cell and enter agency contact's name" sqref="C11"/>
    <dataValidation allowBlank="1" showInputMessage="1" showErrorMessage="1" promptTitle="Sub-Agency Name" prompt="Delete contents and enter sub-agency name.  If there is no sub-agency, then delete this cell." sqref="B10:F10"/>
    <dataValidation allowBlank="1" showInputMessage="1" showErrorMessage="1" promptTitle="Reporting Agency Name" prompt="Delete contents of this cell and enter reporting agency name." sqref="B9:F9"/>
    <dataValidation allowBlank="1" showInputMessage="1" showErrorMessage="1" promptTitle="Of Pages" prompt="Enter total number of pages in workbook." sqref="L7"/>
    <dataValidation allowBlank="1" showInputMessage="1" showErrorMessage="1" promptTitle="Page Number" prompt="Enter page number referentially to the other pages in this workbook." sqref="K7"/>
    <dataValidation allowBlank="1" showInputMessage="1" showErrorMessage="1" promptTitle="Travel Date(s) Example" prompt="Travel Date is listed here." sqref="F17"/>
    <dataValidation allowBlank="1" showInputMessage="1" showErrorMessage="1" promptTitle="Event Sponsor Example" prompt="Event Sponsor is listed here." sqref="C17"/>
    <dataValidation allowBlank="1" showInputMessage="1" showErrorMessage="1" promptTitle="Traveler Title Example" prompt="Traveler Title is listed here." sqref="B17"/>
    <dataValidation allowBlank="1" showInputMessage="1" showErrorMessage="1" promptTitle="Location Example" prompt="Location listed here." sqref="F15"/>
    <dataValidation allowBlank="1" showInputMessage="1" showErrorMessage="1" promptTitle="Event Description Example" prompt="Event Description listed here._x000a_" sqref="C15"/>
    <dataValidation allowBlank="1" showInputMessage="1" showErrorMessage="1" promptTitle="Traveler Name Example" prompt="Traveler Name Listed Here" sqref="B15"/>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whole" allowBlank="1" showInputMessage="1" showErrorMessage="1" promptTitle="Year" prompt="Enter the current year here.  It will populate the correct year in the rest of the form." sqref="M7">
      <formula1>2011</formula1>
      <formula2>2050</formula2>
    </dataValidation>
    <dataValidation allowBlank="1" showInputMessage="1" showErrorMessage="1" promptTitle="Benefit #3 Total Amount Example" prompt="The total amount of Benefit #3 is entered here." sqref="M17"/>
    <dataValidation allowBlank="1" showInputMessage="1" showErrorMessage="1" promptTitle="Benefit #2 Total Amount Example" prompt="The total amount of Benefit #2 is entered here." sqref="M16"/>
    <dataValidation allowBlank="1" showInputMessage="1" showErrorMessage="1" promptTitle="Payment #2-- Payment in-kind" prompt="If payment type for benefit #2 was in-kind, this box would contain an x." sqref="L16"/>
    <dataValidation allowBlank="1" showInputMessage="1" showErrorMessage="1" promptTitle="Benefit #3-- Payment in-kind" prompt="Since the payment type for benefit #3 was in-kind, this box contains an x." sqref="L17"/>
    <dataValidation allowBlank="1" showInputMessage="1" showErrorMessage="1" promptTitle="Benefit #3-- Payment by Check" prompt="If payment type for benefit #3 was by check, this box would contain an x." sqref="K17"/>
    <dataValidation allowBlank="1" showInputMessage="1" showErrorMessage="1" promptTitle="Benefit #2-- Payment by Check" prompt="Since benefit #2 was paid by check, this box contains an x." sqref="K16"/>
    <dataValidation allowBlank="1" showInputMessage="1" showErrorMessage="1" promptTitle="Benefit #3 Description Example" prompt="Benefit #3 description is listed here" sqref="J17"/>
    <dataValidation allowBlank="1" showInputMessage="1" showErrorMessage="1" promptTitle="Benefit #2 Description Example" prompt="Benefit #2 description is listed here" sqref="J16"/>
    <dataValidation allowBlank="1" showInputMessage="1" showErrorMessage="1" promptTitle="Benefit #1 Total Amount Example" prompt="The total amount of Benefit #1 is entered here." sqref="M15"/>
    <dataValidation allowBlank="1" showInputMessage="1" showErrorMessage="1" promptTitle="Benefit #1-- Payment in-kind" prompt="Since the payment type for benefit #1 was in-kind, this box contains an x." sqref="L15"/>
    <dataValidation allowBlank="1" showInputMessage="1" showErrorMessage="1" promptTitle="Benefit #1--Payment by Check" prompt="If payment type for benefit #1 was by check, this box would contain an x." sqref="K15"/>
    <dataValidation allowBlank="1" showInputMessage="1" showErrorMessage="1" promptTitle="Benefit#1 Description Example" prompt="Benefit Description for Entry #1 is listed here." sqref="J15"/>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s>
  <pageMargins left="0.7" right="0.7" top="0" bottom="0.25" header="0.3" footer="0.3"/>
  <pageSetup fitToHeight="0" orientation="landscape" blackAndWhite="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25"/>
  <sheetViews>
    <sheetView topLeftCell="A2" zoomScaleNormal="100" workbookViewId="0">
      <selection activeCell="P24" sqref="P24"/>
    </sheetView>
  </sheetViews>
  <sheetFormatPr defaultColWidth="9.140625" defaultRowHeight="12.75" x14ac:dyDescent="0.2"/>
  <cols>
    <col min="1" max="1" width="3.85546875" style="39" customWidth="1"/>
    <col min="2" max="2" width="16.140625" style="39" customWidth="1"/>
    <col min="3" max="3" width="17.7109375" style="39" customWidth="1"/>
    <col min="4" max="4" width="14.42578125" style="39" customWidth="1"/>
    <col min="5" max="5" width="18.7109375" style="39" hidden="1" customWidth="1"/>
    <col min="6" max="6" width="14.85546875" style="39" customWidth="1"/>
    <col min="7" max="7" width="3" style="39" customWidth="1"/>
    <col min="8" max="8" width="11.28515625" style="39" customWidth="1"/>
    <col min="9" max="9" width="3" style="39" customWidth="1"/>
    <col min="10" max="10" width="12.28515625" style="39" customWidth="1"/>
    <col min="11" max="11" width="9.140625" style="39" customWidth="1"/>
    <col min="12" max="12" width="8.85546875" style="39" customWidth="1"/>
    <col min="13" max="13" width="8" style="39" customWidth="1"/>
    <col min="14" max="14" width="0.140625" style="39" customWidth="1"/>
    <col min="15" max="15" width="9.140625" style="39"/>
    <col min="16" max="16" width="20.28515625" style="39" bestFit="1" customWidth="1"/>
    <col min="17" max="20" width="9.140625" style="39"/>
    <col min="21" max="21" width="9.42578125" style="39" customWidth="1"/>
    <col min="22" max="22" width="13.7109375" style="31" customWidth="1"/>
    <col min="23" max="16384" width="9.140625" style="39"/>
  </cols>
  <sheetData>
    <row r="1" spans="1:19" s="39" customFormat="1" hidden="1" x14ac:dyDescent="0.2"/>
    <row r="2" spans="1:19" s="39" customFormat="1" x14ac:dyDescent="0.2">
      <c r="J2" s="469" t="s">
        <v>34</v>
      </c>
      <c r="K2" s="470"/>
      <c r="L2" s="470"/>
      <c r="M2" s="470"/>
      <c r="P2" s="472"/>
      <c r="Q2" s="472"/>
      <c r="R2" s="472"/>
      <c r="S2" s="472"/>
    </row>
    <row r="3" spans="1:19" s="39" customFormat="1" x14ac:dyDescent="0.2">
      <c r="J3" s="470"/>
      <c r="K3" s="470"/>
      <c r="L3" s="470"/>
      <c r="M3" s="470"/>
      <c r="P3" s="473"/>
      <c r="Q3" s="473"/>
      <c r="R3" s="473"/>
      <c r="S3" s="473"/>
    </row>
    <row r="4" spans="1:19" s="39" customFormat="1" ht="13.5" thickBot="1" x14ac:dyDescent="0.25">
      <c r="J4" s="471"/>
      <c r="K4" s="471"/>
      <c r="L4" s="471"/>
      <c r="M4" s="471"/>
      <c r="P4" s="474"/>
      <c r="Q4" s="474"/>
      <c r="R4" s="474"/>
      <c r="S4" s="474"/>
    </row>
    <row r="5" spans="1:19" s="39" customFormat="1" ht="30" customHeight="1" thickTop="1" thickBot="1" x14ac:dyDescent="0.25">
      <c r="A5" s="475" t="str">
        <f>CONCATENATE("1353 Travel Report for ",B9,", ",B10," for the reporting period ",IF(G9=0,IF(I9=0,CONCATENATE("[MARK REPORTING PERIOD]"),CONCATENATE(Q423)), CONCATENATE(Q422)))</f>
        <v>1353 Travel Report for Department of the Interior, Bureau of Safety and Environmental Enforcement for the reporting period OCTOBER 1, 2019- MARCH 31, 2020</v>
      </c>
      <c r="B5" s="476"/>
      <c r="C5" s="476"/>
      <c r="D5" s="476"/>
      <c r="E5" s="476"/>
      <c r="F5" s="476"/>
      <c r="G5" s="476"/>
      <c r="H5" s="476"/>
      <c r="I5" s="476"/>
      <c r="J5" s="476"/>
      <c r="K5" s="476"/>
      <c r="L5" s="476"/>
      <c r="M5" s="476"/>
      <c r="N5" s="8"/>
      <c r="Q5" s="5"/>
    </row>
    <row r="6" spans="1:19" s="39" customFormat="1" ht="13.5" customHeight="1" thickTop="1" x14ac:dyDescent="0.2">
      <c r="A6" s="477" t="s">
        <v>9</v>
      </c>
      <c r="B6" s="479" t="s">
        <v>44</v>
      </c>
      <c r="C6" s="480"/>
      <c r="D6" s="480"/>
      <c r="E6" s="480"/>
      <c r="F6" s="480"/>
      <c r="G6" s="480"/>
      <c r="H6" s="480"/>
      <c r="I6" s="480"/>
      <c r="J6" s="481"/>
      <c r="K6" s="43" t="s">
        <v>20</v>
      </c>
      <c r="L6" s="43" t="s">
        <v>10</v>
      </c>
      <c r="M6" s="43" t="s">
        <v>19</v>
      </c>
      <c r="N6" s="6"/>
    </row>
    <row r="7" spans="1:19" s="39" customFormat="1" ht="20.25" customHeight="1" thickBot="1" x14ac:dyDescent="0.25">
      <c r="A7" s="477"/>
      <c r="B7" s="482"/>
      <c r="C7" s="483"/>
      <c r="D7" s="483"/>
      <c r="E7" s="483"/>
      <c r="F7" s="483"/>
      <c r="G7" s="483"/>
      <c r="H7" s="483"/>
      <c r="I7" s="483"/>
      <c r="J7" s="484"/>
      <c r="K7" s="23">
        <v>1</v>
      </c>
      <c r="L7" s="24">
        <v>1</v>
      </c>
      <c r="M7" s="25">
        <v>2020</v>
      </c>
      <c r="N7" s="26"/>
    </row>
    <row r="8" spans="1:19" s="39" customFormat="1" ht="27.75" customHeight="1" thickTop="1" thickBot="1" x14ac:dyDescent="0.25">
      <c r="A8" s="477"/>
      <c r="B8" s="485" t="s">
        <v>27</v>
      </c>
      <c r="C8" s="486"/>
      <c r="D8" s="486"/>
      <c r="E8" s="486"/>
      <c r="F8" s="486"/>
      <c r="G8" s="487"/>
      <c r="H8" s="487"/>
      <c r="I8" s="487"/>
      <c r="J8" s="487"/>
      <c r="K8" s="487"/>
      <c r="L8" s="486"/>
      <c r="M8" s="486"/>
      <c r="N8" s="488"/>
    </row>
    <row r="9" spans="1:19" s="39" customFormat="1" ht="18" customHeight="1" thickTop="1" x14ac:dyDescent="0.25">
      <c r="A9" s="477"/>
      <c r="B9" s="543" t="s">
        <v>28</v>
      </c>
      <c r="C9" s="465"/>
      <c r="D9" s="465"/>
      <c r="E9" s="465"/>
      <c r="F9" s="465"/>
      <c r="G9" s="548" t="s">
        <v>3</v>
      </c>
      <c r="H9" s="554" t="str">
        <f>"REPORTING PERIOD: "&amp;Q422</f>
        <v>REPORTING PERIOD: OCTOBER 1, 2019- MARCH 31, 2020</v>
      </c>
      <c r="I9" s="551"/>
      <c r="J9" s="557" t="str">
        <f>"REPORTING PERIOD: "&amp;Q423</f>
        <v>REPORTING PERIOD: APRIL 1 - SEPTEMBER 30, 2020</v>
      </c>
      <c r="K9" s="457" t="s">
        <v>3</v>
      </c>
      <c r="L9" s="544" t="s">
        <v>8</v>
      </c>
      <c r="M9" s="545"/>
      <c r="N9" s="9"/>
      <c r="O9" s="99"/>
    </row>
    <row r="10" spans="1:19" s="39" customFormat="1" ht="15.75" customHeight="1" x14ac:dyDescent="0.2">
      <c r="A10" s="477"/>
      <c r="B10" s="464" t="s">
        <v>1490</v>
      </c>
      <c r="C10" s="465"/>
      <c r="D10" s="465"/>
      <c r="E10" s="465"/>
      <c r="F10" s="466"/>
      <c r="G10" s="549"/>
      <c r="H10" s="555"/>
      <c r="I10" s="552"/>
      <c r="J10" s="558"/>
      <c r="K10" s="458"/>
      <c r="L10" s="544"/>
      <c r="M10" s="545"/>
      <c r="N10" s="9"/>
      <c r="O10" s="99"/>
    </row>
    <row r="11" spans="1:19" s="39" customFormat="1" ht="13.5" thickBot="1" x14ac:dyDescent="0.25">
      <c r="A11" s="477"/>
      <c r="B11" s="21" t="s">
        <v>21</v>
      </c>
      <c r="C11" s="22" t="s">
        <v>1491</v>
      </c>
      <c r="D11" s="541" t="s">
        <v>1492</v>
      </c>
      <c r="E11" s="541"/>
      <c r="F11" s="542"/>
      <c r="G11" s="550"/>
      <c r="H11" s="556"/>
      <c r="I11" s="553"/>
      <c r="J11" s="559"/>
      <c r="K11" s="459"/>
      <c r="L11" s="546"/>
      <c r="M11" s="547"/>
      <c r="N11" s="10"/>
      <c r="O11" s="99"/>
    </row>
    <row r="12" spans="1:19" s="39" customFormat="1" ht="13.5" thickTop="1" x14ac:dyDescent="0.2">
      <c r="A12" s="477"/>
      <c r="B12" s="517" t="s">
        <v>26</v>
      </c>
      <c r="C12" s="500" t="s">
        <v>31</v>
      </c>
      <c r="D12" s="498" t="s">
        <v>22</v>
      </c>
      <c r="E12" s="521" t="s">
        <v>15</v>
      </c>
      <c r="F12" s="522"/>
      <c r="G12" s="525" t="s">
        <v>32</v>
      </c>
      <c r="H12" s="526"/>
      <c r="I12" s="527"/>
      <c r="J12" s="500" t="s">
        <v>33</v>
      </c>
      <c r="K12" s="494" t="s">
        <v>36</v>
      </c>
      <c r="L12" s="496" t="s">
        <v>35</v>
      </c>
      <c r="M12" s="498" t="s">
        <v>7</v>
      </c>
      <c r="N12" s="11"/>
    </row>
    <row r="13" spans="1:19" s="39" customFormat="1" ht="34.5" customHeight="1" thickBot="1" x14ac:dyDescent="0.25">
      <c r="A13" s="478"/>
      <c r="B13" s="518"/>
      <c r="C13" s="519"/>
      <c r="D13" s="520"/>
      <c r="E13" s="523"/>
      <c r="F13" s="524"/>
      <c r="G13" s="528"/>
      <c r="H13" s="529"/>
      <c r="I13" s="530"/>
      <c r="J13" s="499"/>
      <c r="K13" s="495"/>
      <c r="L13" s="497"/>
      <c r="M13" s="499"/>
      <c r="N13" s="12"/>
    </row>
    <row r="14" spans="1:19" s="39" customFormat="1" ht="24" thickTop="1" thickBot="1" x14ac:dyDescent="0.25">
      <c r="A14" s="501" t="s">
        <v>11</v>
      </c>
      <c r="B14" s="77" t="s">
        <v>37</v>
      </c>
      <c r="C14" s="77" t="s">
        <v>39</v>
      </c>
      <c r="D14" s="77" t="s">
        <v>24</v>
      </c>
      <c r="E14" s="504" t="s">
        <v>41</v>
      </c>
      <c r="F14" s="504"/>
      <c r="G14" s="505" t="s">
        <v>32</v>
      </c>
      <c r="H14" s="506"/>
      <c r="I14" s="51"/>
      <c r="J14" s="78"/>
      <c r="K14" s="78"/>
      <c r="L14" s="78"/>
      <c r="M14" s="78"/>
      <c r="N14" s="2"/>
    </row>
    <row r="15" spans="1:19" s="39" customFormat="1" ht="23.25" thickBot="1" x14ac:dyDescent="0.25">
      <c r="A15" s="502"/>
      <c r="B15" s="79" t="s">
        <v>12</v>
      </c>
      <c r="C15" s="79" t="s">
        <v>25</v>
      </c>
      <c r="D15" s="80">
        <v>40766</v>
      </c>
      <c r="E15" s="81"/>
      <c r="F15" s="82" t="s">
        <v>16</v>
      </c>
      <c r="G15" s="507" t="s">
        <v>43</v>
      </c>
      <c r="H15" s="508"/>
      <c r="I15" s="509"/>
      <c r="J15" s="83" t="s">
        <v>6</v>
      </c>
      <c r="K15" s="84"/>
      <c r="L15" s="85" t="s">
        <v>3</v>
      </c>
      <c r="M15" s="86">
        <v>280</v>
      </c>
      <c r="N15" s="2"/>
    </row>
    <row r="16" spans="1:19" s="39" customFormat="1" ht="23.25" thickBot="1" x14ac:dyDescent="0.25">
      <c r="A16" s="502"/>
      <c r="B16" s="37" t="s">
        <v>38</v>
      </c>
      <c r="C16" s="37" t="s">
        <v>40</v>
      </c>
      <c r="D16" s="37" t="s">
        <v>23</v>
      </c>
      <c r="E16" s="510" t="s">
        <v>42</v>
      </c>
      <c r="F16" s="510"/>
      <c r="G16" s="511"/>
      <c r="H16" s="512"/>
      <c r="I16" s="513"/>
      <c r="J16" s="87" t="s">
        <v>18</v>
      </c>
      <c r="K16" s="85" t="s">
        <v>3</v>
      </c>
      <c r="L16" s="88"/>
      <c r="M16" s="89">
        <v>825</v>
      </c>
      <c r="N16" s="11"/>
    </row>
    <row r="17" spans="1:22" ht="23.25" thickBot="1" x14ac:dyDescent="0.25">
      <c r="A17" s="503"/>
      <c r="B17" s="90" t="s">
        <v>13</v>
      </c>
      <c r="C17" s="90" t="s">
        <v>14</v>
      </c>
      <c r="D17" s="80">
        <v>40767</v>
      </c>
      <c r="E17" s="91" t="s">
        <v>4</v>
      </c>
      <c r="F17" s="82" t="s">
        <v>17</v>
      </c>
      <c r="G17" s="514"/>
      <c r="H17" s="515"/>
      <c r="I17" s="516"/>
      <c r="J17" s="92" t="s">
        <v>5</v>
      </c>
      <c r="K17" s="93"/>
      <c r="L17" s="93" t="s">
        <v>3</v>
      </c>
      <c r="M17" s="94">
        <v>120</v>
      </c>
      <c r="N17" s="2"/>
      <c r="V17" s="39"/>
    </row>
    <row r="18" spans="1:22" ht="23.25" customHeight="1" thickTop="1" x14ac:dyDescent="0.2">
      <c r="A18" s="501">
        <f>1</f>
        <v>1</v>
      </c>
      <c r="B18" s="45" t="s">
        <v>37</v>
      </c>
      <c r="C18" s="45" t="s">
        <v>39</v>
      </c>
      <c r="D18" s="45" t="s">
        <v>24</v>
      </c>
      <c r="E18" s="505" t="s">
        <v>41</v>
      </c>
      <c r="F18" s="505"/>
      <c r="G18" s="535" t="s">
        <v>32</v>
      </c>
      <c r="H18" s="536"/>
      <c r="I18" s="537"/>
      <c r="J18" s="27" t="s">
        <v>2</v>
      </c>
      <c r="K18" s="28"/>
      <c r="L18" s="28"/>
      <c r="M18" s="29"/>
      <c r="N18" s="2"/>
      <c r="V18" s="32"/>
    </row>
    <row r="19" spans="1:22" x14ac:dyDescent="0.2">
      <c r="A19" s="533"/>
      <c r="B19" s="7"/>
      <c r="C19" s="7"/>
      <c r="D19" s="4"/>
      <c r="E19" s="7"/>
      <c r="F19" s="7"/>
      <c r="G19" s="531"/>
      <c r="H19" s="465"/>
      <c r="I19" s="532"/>
      <c r="J19" s="55" t="s">
        <v>2</v>
      </c>
      <c r="K19" s="55"/>
      <c r="L19" s="55"/>
      <c r="M19" s="100"/>
      <c r="N19" s="2"/>
      <c r="V19" s="33"/>
    </row>
    <row r="20" spans="1:22" ht="22.5" x14ac:dyDescent="0.2">
      <c r="A20" s="533"/>
      <c r="B20" s="37" t="s">
        <v>38</v>
      </c>
      <c r="C20" s="37" t="s">
        <v>40</v>
      </c>
      <c r="D20" s="37" t="s">
        <v>23</v>
      </c>
      <c r="E20" s="510" t="s">
        <v>42</v>
      </c>
      <c r="F20" s="510"/>
      <c r="G20" s="511"/>
      <c r="H20" s="512"/>
      <c r="I20" s="513"/>
      <c r="J20" s="57" t="s">
        <v>1</v>
      </c>
      <c r="K20" s="58"/>
      <c r="L20" s="58"/>
      <c r="M20" s="97"/>
      <c r="N20" s="2"/>
      <c r="V20" s="34"/>
    </row>
    <row r="21" spans="1:22" ht="13.5" thickBot="1" x14ac:dyDescent="0.25">
      <c r="A21" s="534"/>
      <c r="B21" s="7"/>
      <c r="C21" s="7"/>
      <c r="D21" s="64"/>
      <c r="E21" s="49" t="s">
        <v>4</v>
      </c>
      <c r="F21" s="50"/>
      <c r="G21" s="538"/>
      <c r="H21" s="539"/>
      <c r="I21" s="540"/>
      <c r="J21" s="57" t="s">
        <v>0</v>
      </c>
      <c r="K21" s="58"/>
      <c r="L21" s="58"/>
      <c r="M21" s="97"/>
      <c r="N21" s="2"/>
      <c r="V21" s="34"/>
    </row>
    <row r="22" spans="1:22" ht="24" thickTop="1" thickBot="1" x14ac:dyDescent="0.25">
      <c r="A22" s="501">
        <f>A18+1</f>
        <v>2</v>
      </c>
      <c r="B22" s="45" t="s">
        <v>37</v>
      </c>
      <c r="C22" s="45" t="s">
        <v>39</v>
      </c>
      <c r="D22" s="45" t="s">
        <v>24</v>
      </c>
      <c r="E22" s="505" t="s">
        <v>41</v>
      </c>
      <c r="F22" s="505"/>
      <c r="G22" s="505" t="s">
        <v>32</v>
      </c>
      <c r="H22" s="506"/>
      <c r="I22" s="51"/>
      <c r="J22" s="27" t="s">
        <v>2</v>
      </c>
      <c r="K22" s="28"/>
      <c r="L22" s="28"/>
      <c r="M22" s="29"/>
      <c r="N22" s="2"/>
      <c r="V22" s="34"/>
    </row>
    <row r="23" spans="1:22" ht="13.5" thickBot="1" x14ac:dyDescent="0.25">
      <c r="A23" s="502"/>
      <c r="B23" s="7"/>
      <c r="C23" s="7"/>
      <c r="D23" s="4"/>
      <c r="E23" s="7"/>
      <c r="F23" s="7"/>
      <c r="G23" s="531"/>
      <c r="H23" s="465"/>
      <c r="I23" s="532"/>
      <c r="J23" s="55" t="s">
        <v>2</v>
      </c>
      <c r="K23" s="55"/>
      <c r="L23" s="55"/>
      <c r="M23" s="100"/>
      <c r="N23" s="2"/>
      <c r="V23" s="34"/>
    </row>
    <row r="24" spans="1:22" ht="23.25" thickBot="1" x14ac:dyDescent="0.25">
      <c r="A24" s="502"/>
      <c r="B24" s="37" t="s">
        <v>38</v>
      </c>
      <c r="C24" s="37" t="s">
        <v>40</v>
      </c>
      <c r="D24" s="37" t="s">
        <v>23</v>
      </c>
      <c r="E24" s="510" t="s">
        <v>42</v>
      </c>
      <c r="F24" s="510"/>
      <c r="G24" s="511"/>
      <c r="H24" s="512"/>
      <c r="I24" s="513"/>
      <c r="J24" s="57" t="s">
        <v>1</v>
      </c>
      <c r="K24" s="58"/>
      <c r="L24" s="58"/>
      <c r="M24" s="97"/>
      <c r="N24" s="2"/>
      <c r="V24" s="34"/>
    </row>
    <row r="25" spans="1:22" ht="13.5" thickBot="1" x14ac:dyDescent="0.25">
      <c r="A25" s="503"/>
      <c r="B25" s="7"/>
      <c r="C25" s="7"/>
      <c r="D25" s="64"/>
      <c r="E25" s="49" t="s">
        <v>4</v>
      </c>
      <c r="F25" s="50"/>
      <c r="G25" s="514"/>
      <c r="H25" s="515"/>
      <c r="I25" s="516"/>
      <c r="J25" s="57" t="s">
        <v>0</v>
      </c>
      <c r="K25" s="58"/>
      <c r="L25" s="58"/>
      <c r="M25" s="97"/>
      <c r="N25" s="2"/>
      <c r="V25" s="34"/>
    </row>
    <row r="26" spans="1:22" ht="24" thickTop="1" thickBot="1" x14ac:dyDescent="0.25">
      <c r="A26" s="501">
        <f>A22+1</f>
        <v>3</v>
      </c>
      <c r="B26" s="45" t="s">
        <v>37</v>
      </c>
      <c r="C26" s="45" t="s">
        <v>39</v>
      </c>
      <c r="D26" s="45" t="s">
        <v>24</v>
      </c>
      <c r="E26" s="505" t="s">
        <v>41</v>
      </c>
      <c r="F26" s="505"/>
      <c r="G26" s="505" t="s">
        <v>32</v>
      </c>
      <c r="H26" s="506"/>
      <c r="I26" s="51"/>
      <c r="J26" s="27" t="s">
        <v>2</v>
      </c>
      <c r="K26" s="28"/>
      <c r="L26" s="28"/>
      <c r="M26" s="29"/>
      <c r="N26" s="2"/>
      <c r="V26" s="34"/>
    </row>
    <row r="27" spans="1:22" ht="13.5" thickBot="1" x14ac:dyDescent="0.25">
      <c r="A27" s="502"/>
      <c r="B27" s="7"/>
      <c r="C27" s="7"/>
      <c r="D27" s="4"/>
      <c r="E27" s="7"/>
      <c r="F27" s="7"/>
      <c r="G27" s="531"/>
      <c r="H27" s="465"/>
      <c r="I27" s="532"/>
      <c r="J27" s="55" t="s">
        <v>2</v>
      </c>
      <c r="K27" s="55"/>
      <c r="L27" s="55"/>
      <c r="M27" s="100"/>
      <c r="N27" s="2"/>
      <c r="V27" s="34"/>
    </row>
    <row r="28" spans="1:22" ht="23.25" thickBot="1" x14ac:dyDescent="0.25">
      <c r="A28" s="502"/>
      <c r="B28" s="37" t="s">
        <v>38</v>
      </c>
      <c r="C28" s="37" t="s">
        <v>40</v>
      </c>
      <c r="D28" s="37" t="s">
        <v>23</v>
      </c>
      <c r="E28" s="510" t="s">
        <v>42</v>
      </c>
      <c r="F28" s="510"/>
      <c r="G28" s="511"/>
      <c r="H28" s="512"/>
      <c r="I28" s="513"/>
      <c r="J28" s="57" t="s">
        <v>1</v>
      </c>
      <c r="K28" s="58"/>
      <c r="L28" s="58"/>
      <c r="M28" s="97"/>
      <c r="N28" s="2"/>
      <c r="V28" s="34"/>
    </row>
    <row r="29" spans="1:22" ht="13.5" thickBot="1" x14ac:dyDescent="0.25">
      <c r="A29" s="503"/>
      <c r="B29" s="7"/>
      <c r="C29" s="7"/>
      <c r="D29" s="64"/>
      <c r="E29" s="49" t="s">
        <v>4</v>
      </c>
      <c r="F29" s="50"/>
      <c r="G29" s="514"/>
      <c r="H29" s="515"/>
      <c r="I29" s="516"/>
      <c r="J29" s="57" t="s">
        <v>0</v>
      </c>
      <c r="K29" s="58"/>
      <c r="L29" s="58"/>
      <c r="M29" s="97"/>
      <c r="N29" s="2"/>
      <c r="V29" s="34"/>
    </row>
    <row r="30" spans="1:22" ht="24" thickTop="1" thickBot="1" x14ac:dyDescent="0.25">
      <c r="A30" s="501">
        <f>A26+1</f>
        <v>4</v>
      </c>
      <c r="B30" s="45" t="s">
        <v>37</v>
      </c>
      <c r="C30" s="45" t="s">
        <v>39</v>
      </c>
      <c r="D30" s="45" t="s">
        <v>24</v>
      </c>
      <c r="E30" s="505" t="s">
        <v>41</v>
      </c>
      <c r="F30" s="505"/>
      <c r="G30" s="505" t="s">
        <v>32</v>
      </c>
      <c r="H30" s="506"/>
      <c r="I30" s="51"/>
      <c r="J30" s="27" t="s">
        <v>2</v>
      </c>
      <c r="K30" s="28"/>
      <c r="L30" s="28"/>
      <c r="M30" s="29"/>
      <c r="N30" s="2"/>
      <c r="V30" s="34"/>
    </row>
    <row r="31" spans="1:22" ht="13.5" thickBot="1" x14ac:dyDescent="0.25">
      <c r="A31" s="502"/>
      <c r="B31" s="7"/>
      <c r="C31" s="7"/>
      <c r="D31" s="4"/>
      <c r="E31" s="7"/>
      <c r="F31" s="7"/>
      <c r="G31" s="531"/>
      <c r="H31" s="465"/>
      <c r="I31" s="532"/>
      <c r="J31" s="55" t="s">
        <v>2</v>
      </c>
      <c r="K31" s="55"/>
      <c r="L31" s="55"/>
      <c r="M31" s="100"/>
      <c r="N31" s="2"/>
      <c r="V31" s="34"/>
    </row>
    <row r="32" spans="1:22" ht="23.25" thickBot="1" x14ac:dyDescent="0.25">
      <c r="A32" s="502"/>
      <c r="B32" s="37" t="s">
        <v>38</v>
      </c>
      <c r="C32" s="37" t="s">
        <v>40</v>
      </c>
      <c r="D32" s="37" t="s">
        <v>23</v>
      </c>
      <c r="E32" s="510" t="s">
        <v>42</v>
      </c>
      <c r="F32" s="510"/>
      <c r="G32" s="511"/>
      <c r="H32" s="512"/>
      <c r="I32" s="513"/>
      <c r="J32" s="57" t="s">
        <v>1</v>
      </c>
      <c r="K32" s="58"/>
      <c r="L32" s="58"/>
      <c r="M32" s="97"/>
      <c r="N32" s="2"/>
      <c r="V32" s="34"/>
    </row>
    <row r="33" spans="1:22" ht="13.5" thickBot="1" x14ac:dyDescent="0.25">
      <c r="A33" s="503"/>
      <c r="B33" s="7"/>
      <c r="C33" s="7"/>
      <c r="D33" s="64"/>
      <c r="E33" s="49" t="s">
        <v>4</v>
      </c>
      <c r="F33" s="50"/>
      <c r="G33" s="514"/>
      <c r="H33" s="515"/>
      <c r="I33" s="516"/>
      <c r="J33" s="57" t="s">
        <v>0</v>
      </c>
      <c r="K33" s="58"/>
      <c r="L33" s="58"/>
      <c r="M33" s="97"/>
      <c r="N33" s="2"/>
      <c r="V33" s="34"/>
    </row>
    <row r="34" spans="1:22" ht="24" thickTop="1" thickBot="1" x14ac:dyDescent="0.25">
      <c r="A34" s="501">
        <f>A30+1</f>
        <v>5</v>
      </c>
      <c r="B34" s="45" t="s">
        <v>37</v>
      </c>
      <c r="C34" s="45" t="s">
        <v>39</v>
      </c>
      <c r="D34" s="45" t="s">
        <v>24</v>
      </c>
      <c r="E34" s="505" t="s">
        <v>41</v>
      </c>
      <c r="F34" s="505"/>
      <c r="G34" s="505" t="s">
        <v>32</v>
      </c>
      <c r="H34" s="506"/>
      <c r="I34" s="51"/>
      <c r="J34" s="27" t="s">
        <v>2</v>
      </c>
      <c r="K34" s="28"/>
      <c r="L34" s="28"/>
      <c r="M34" s="29"/>
      <c r="N34" s="2"/>
      <c r="V34" s="34"/>
    </row>
    <row r="35" spans="1:22" ht="13.5" thickBot="1" x14ac:dyDescent="0.25">
      <c r="A35" s="502"/>
      <c r="B35" s="7"/>
      <c r="C35" s="7"/>
      <c r="D35" s="4"/>
      <c r="E35" s="7"/>
      <c r="F35" s="7"/>
      <c r="G35" s="531"/>
      <c r="H35" s="465"/>
      <c r="I35" s="532"/>
      <c r="J35" s="55" t="s">
        <v>2</v>
      </c>
      <c r="K35" s="55"/>
      <c r="L35" s="55"/>
      <c r="M35" s="100"/>
      <c r="N35" s="2"/>
      <c r="V35" s="34"/>
    </row>
    <row r="36" spans="1:22" ht="23.25" thickBot="1" x14ac:dyDescent="0.25">
      <c r="A36" s="502"/>
      <c r="B36" s="37" t="s">
        <v>38</v>
      </c>
      <c r="C36" s="37" t="s">
        <v>40</v>
      </c>
      <c r="D36" s="37" t="s">
        <v>23</v>
      </c>
      <c r="E36" s="510" t="s">
        <v>42</v>
      </c>
      <c r="F36" s="510"/>
      <c r="G36" s="511"/>
      <c r="H36" s="512"/>
      <c r="I36" s="513"/>
      <c r="J36" s="57" t="s">
        <v>1</v>
      </c>
      <c r="K36" s="58"/>
      <c r="L36" s="58"/>
      <c r="M36" s="97"/>
      <c r="N36" s="2"/>
      <c r="V36" s="34"/>
    </row>
    <row r="37" spans="1:22" ht="13.5" thickBot="1" x14ac:dyDescent="0.25">
      <c r="A37" s="503"/>
      <c r="B37" s="7"/>
      <c r="C37" s="7"/>
      <c r="D37" s="64"/>
      <c r="E37" s="49" t="s">
        <v>4</v>
      </c>
      <c r="F37" s="50"/>
      <c r="G37" s="514"/>
      <c r="H37" s="515"/>
      <c r="I37" s="516"/>
      <c r="J37" s="57" t="s">
        <v>0</v>
      </c>
      <c r="K37" s="58"/>
      <c r="L37" s="58"/>
      <c r="M37" s="97"/>
      <c r="N37" s="2"/>
      <c r="V37" s="34"/>
    </row>
    <row r="38" spans="1:22" ht="24" thickTop="1" thickBot="1" x14ac:dyDescent="0.25">
      <c r="A38" s="501">
        <f>A34+1</f>
        <v>6</v>
      </c>
      <c r="B38" s="45" t="s">
        <v>37</v>
      </c>
      <c r="C38" s="45" t="s">
        <v>39</v>
      </c>
      <c r="D38" s="45" t="s">
        <v>24</v>
      </c>
      <c r="E38" s="505" t="s">
        <v>41</v>
      </c>
      <c r="F38" s="505"/>
      <c r="G38" s="505" t="s">
        <v>32</v>
      </c>
      <c r="H38" s="506"/>
      <c r="I38" s="51"/>
      <c r="J38" s="27" t="s">
        <v>2</v>
      </c>
      <c r="K38" s="28"/>
      <c r="L38" s="28"/>
      <c r="M38" s="29"/>
      <c r="N38" s="2"/>
      <c r="V38" s="34"/>
    </row>
    <row r="39" spans="1:22" ht="13.5" thickBot="1" x14ac:dyDescent="0.25">
      <c r="A39" s="502"/>
      <c r="B39" s="7"/>
      <c r="C39" s="7"/>
      <c r="D39" s="4"/>
      <c r="E39" s="7"/>
      <c r="F39" s="7"/>
      <c r="G39" s="531"/>
      <c r="H39" s="465"/>
      <c r="I39" s="532"/>
      <c r="J39" s="55" t="s">
        <v>2</v>
      </c>
      <c r="K39" s="55"/>
      <c r="L39" s="55"/>
      <c r="M39" s="100"/>
      <c r="N39" s="2"/>
      <c r="V39" s="34"/>
    </row>
    <row r="40" spans="1:22" ht="23.25" thickBot="1" x14ac:dyDescent="0.25">
      <c r="A40" s="502"/>
      <c r="B40" s="37" t="s">
        <v>38</v>
      </c>
      <c r="C40" s="37" t="s">
        <v>40</v>
      </c>
      <c r="D40" s="37" t="s">
        <v>23</v>
      </c>
      <c r="E40" s="510" t="s">
        <v>42</v>
      </c>
      <c r="F40" s="510"/>
      <c r="G40" s="511"/>
      <c r="H40" s="512"/>
      <c r="I40" s="513"/>
      <c r="J40" s="57" t="s">
        <v>1</v>
      </c>
      <c r="K40" s="58"/>
      <c r="L40" s="58"/>
      <c r="M40" s="97"/>
      <c r="N40" s="2"/>
      <c r="V40" s="34"/>
    </row>
    <row r="41" spans="1:22" ht="13.5" thickBot="1" x14ac:dyDescent="0.25">
      <c r="A41" s="503"/>
      <c r="B41" s="7"/>
      <c r="C41" s="7"/>
      <c r="D41" s="64"/>
      <c r="E41" s="49" t="s">
        <v>4</v>
      </c>
      <c r="F41" s="50"/>
      <c r="G41" s="514"/>
      <c r="H41" s="515"/>
      <c r="I41" s="516"/>
      <c r="J41" s="57" t="s">
        <v>0</v>
      </c>
      <c r="K41" s="58"/>
      <c r="L41" s="58"/>
      <c r="M41" s="97"/>
      <c r="N41" s="2"/>
      <c r="V41" s="34"/>
    </row>
    <row r="42" spans="1:22" ht="24" thickTop="1" thickBot="1" x14ac:dyDescent="0.25">
      <c r="A42" s="501">
        <f>A38+1</f>
        <v>7</v>
      </c>
      <c r="B42" s="45" t="s">
        <v>37</v>
      </c>
      <c r="C42" s="45" t="s">
        <v>39</v>
      </c>
      <c r="D42" s="45" t="s">
        <v>24</v>
      </c>
      <c r="E42" s="505" t="s">
        <v>41</v>
      </c>
      <c r="F42" s="505"/>
      <c r="G42" s="505" t="s">
        <v>32</v>
      </c>
      <c r="H42" s="506"/>
      <c r="I42" s="51"/>
      <c r="J42" s="27" t="s">
        <v>2</v>
      </c>
      <c r="K42" s="28"/>
      <c r="L42" s="28"/>
      <c r="M42" s="29"/>
      <c r="N42" s="2"/>
      <c r="V42" s="34"/>
    </row>
    <row r="43" spans="1:22" ht="13.5" thickBot="1" x14ac:dyDescent="0.25">
      <c r="A43" s="502"/>
      <c r="B43" s="7"/>
      <c r="C43" s="7"/>
      <c r="D43" s="4"/>
      <c r="E43" s="7"/>
      <c r="F43" s="7"/>
      <c r="G43" s="531"/>
      <c r="H43" s="465"/>
      <c r="I43" s="532"/>
      <c r="J43" s="55" t="s">
        <v>2</v>
      </c>
      <c r="K43" s="55"/>
      <c r="L43" s="55"/>
      <c r="M43" s="100"/>
      <c r="N43" s="2"/>
      <c r="V43" s="34"/>
    </row>
    <row r="44" spans="1:22" ht="23.25" thickBot="1" x14ac:dyDescent="0.25">
      <c r="A44" s="502"/>
      <c r="B44" s="37" t="s">
        <v>38</v>
      </c>
      <c r="C44" s="37" t="s">
        <v>40</v>
      </c>
      <c r="D44" s="37" t="s">
        <v>23</v>
      </c>
      <c r="E44" s="510" t="s">
        <v>42</v>
      </c>
      <c r="F44" s="510"/>
      <c r="G44" s="511"/>
      <c r="H44" s="512"/>
      <c r="I44" s="513"/>
      <c r="J44" s="57" t="s">
        <v>1</v>
      </c>
      <c r="K44" s="58"/>
      <c r="L44" s="58"/>
      <c r="M44" s="97"/>
      <c r="N44" s="2"/>
      <c r="V44" s="34"/>
    </row>
    <row r="45" spans="1:22" ht="13.5" thickBot="1" x14ac:dyDescent="0.25">
      <c r="A45" s="503"/>
      <c r="B45" s="7"/>
      <c r="C45" s="7"/>
      <c r="D45" s="64"/>
      <c r="E45" s="49" t="s">
        <v>4</v>
      </c>
      <c r="F45" s="50"/>
      <c r="G45" s="514"/>
      <c r="H45" s="515"/>
      <c r="I45" s="516"/>
      <c r="J45" s="57" t="s">
        <v>0</v>
      </c>
      <c r="K45" s="58"/>
      <c r="L45" s="58"/>
      <c r="M45" s="97"/>
      <c r="N45" s="2"/>
      <c r="V45" s="34"/>
    </row>
    <row r="46" spans="1:22" ht="24" thickTop="1" thickBot="1" x14ac:dyDescent="0.25">
      <c r="A46" s="501">
        <f>A42+1</f>
        <v>8</v>
      </c>
      <c r="B46" s="45" t="s">
        <v>37</v>
      </c>
      <c r="C46" s="45" t="s">
        <v>39</v>
      </c>
      <c r="D46" s="45" t="s">
        <v>24</v>
      </c>
      <c r="E46" s="505" t="s">
        <v>41</v>
      </c>
      <c r="F46" s="505"/>
      <c r="G46" s="505" t="s">
        <v>32</v>
      </c>
      <c r="H46" s="506"/>
      <c r="I46" s="51"/>
      <c r="J46" s="27" t="s">
        <v>2</v>
      </c>
      <c r="K46" s="28"/>
      <c r="L46" s="28"/>
      <c r="M46" s="29"/>
      <c r="N46" s="2"/>
      <c r="V46" s="34"/>
    </row>
    <row r="47" spans="1:22" ht="13.5" thickBot="1" x14ac:dyDescent="0.25">
      <c r="A47" s="502"/>
      <c r="B47" s="7"/>
      <c r="C47" s="7"/>
      <c r="D47" s="4"/>
      <c r="E47" s="7"/>
      <c r="F47" s="7"/>
      <c r="G47" s="531"/>
      <c r="H47" s="465"/>
      <c r="I47" s="532"/>
      <c r="J47" s="55" t="s">
        <v>2</v>
      </c>
      <c r="K47" s="55"/>
      <c r="L47" s="55"/>
      <c r="M47" s="100"/>
      <c r="N47" s="2"/>
      <c r="V47" s="34"/>
    </row>
    <row r="48" spans="1:22" ht="23.25" thickBot="1" x14ac:dyDescent="0.25">
      <c r="A48" s="502"/>
      <c r="B48" s="37" t="s">
        <v>38</v>
      </c>
      <c r="C48" s="37" t="s">
        <v>40</v>
      </c>
      <c r="D48" s="37" t="s">
        <v>23</v>
      </c>
      <c r="E48" s="510" t="s">
        <v>42</v>
      </c>
      <c r="F48" s="510"/>
      <c r="G48" s="511"/>
      <c r="H48" s="512"/>
      <c r="I48" s="513"/>
      <c r="J48" s="57" t="s">
        <v>1</v>
      </c>
      <c r="K48" s="58"/>
      <c r="L48" s="58"/>
      <c r="M48" s="97"/>
      <c r="N48" s="2"/>
      <c r="V48" s="34"/>
    </row>
    <row r="49" spans="1:22" ht="13.5" thickBot="1" x14ac:dyDescent="0.25">
      <c r="A49" s="503"/>
      <c r="B49" s="7"/>
      <c r="C49" s="7"/>
      <c r="D49" s="64"/>
      <c r="E49" s="49" t="s">
        <v>4</v>
      </c>
      <c r="F49" s="50"/>
      <c r="G49" s="514"/>
      <c r="H49" s="515"/>
      <c r="I49" s="516"/>
      <c r="J49" s="57" t="s">
        <v>0</v>
      </c>
      <c r="K49" s="58"/>
      <c r="L49" s="58"/>
      <c r="M49" s="97"/>
      <c r="N49" s="2"/>
      <c r="V49" s="34"/>
    </row>
    <row r="50" spans="1:22" ht="24" thickTop="1" thickBot="1" x14ac:dyDescent="0.25">
      <c r="A50" s="501">
        <f>A46+1</f>
        <v>9</v>
      </c>
      <c r="B50" s="45" t="s">
        <v>37</v>
      </c>
      <c r="C50" s="45" t="s">
        <v>39</v>
      </c>
      <c r="D50" s="45" t="s">
        <v>24</v>
      </c>
      <c r="E50" s="505" t="s">
        <v>41</v>
      </c>
      <c r="F50" s="505"/>
      <c r="G50" s="505" t="s">
        <v>32</v>
      </c>
      <c r="H50" s="506"/>
      <c r="I50" s="51"/>
      <c r="J50" s="27" t="s">
        <v>2</v>
      </c>
      <c r="K50" s="28"/>
      <c r="L50" s="28"/>
      <c r="M50" s="29"/>
      <c r="N50" s="2"/>
      <c r="V50" s="34"/>
    </row>
    <row r="51" spans="1:22" ht="13.5" thickBot="1" x14ac:dyDescent="0.25">
      <c r="A51" s="502"/>
      <c r="B51" s="7"/>
      <c r="C51" s="7"/>
      <c r="D51" s="4"/>
      <c r="E51" s="7"/>
      <c r="F51" s="7"/>
      <c r="G51" s="531"/>
      <c r="H51" s="465"/>
      <c r="I51" s="532"/>
      <c r="J51" s="55" t="s">
        <v>2</v>
      </c>
      <c r="K51" s="55"/>
      <c r="L51" s="55"/>
      <c r="M51" s="100"/>
      <c r="N51" s="2"/>
      <c r="V51" s="34"/>
    </row>
    <row r="52" spans="1:22" ht="23.25" thickBot="1" x14ac:dyDescent="0.25">
      <c r="A52" s="502"/>
      <c r="B52" s="37" t="s">
        <v>38</v>
      </c>
      <c r="C52" s="37" t="s">
        <v>40</v>
      </c>
      <c r="D52" s="37" t="s">
        <v>23</v>
      </c>
      <c r="E52" s="510" t="s">
        <v>42</v>
      </c>
      <c r="F52" s="510"/>
      <c r="G52" s="511"/>
      <c r="H52" s="512"/>
      <c r="I52" s="513"/>
      <c r="J52" s="57" t="s">
        <v>1</v>
      </c>
      <c r="K52" s="58"/>
      <c r="L52" s="58"/>
      <c r="M52" s="97"/>
      <c r="N52" s="2"/>
      <c r="V52" s="34"/>
    </row>
    <row r="53" spans="1:22" ht="13.5" thickBot="1" x14ac:dyDescent="0.25">
      <c r="A53" s="503"/>
      <c r="B53" s="7"/>
      <c r="C53" s="7"/>
      <c r="D53" s="64"/>
      <c r="E53" s="49" t="s">
        <v>4</v>
      </c>
      <c r="F53" s="50"/>
      <c r="G53" s="514"/>
      <c r="H53" s="515"/>
      <c r="I53" s="516"/>
      <c r="J53" s="57" t="s">
        <v>0</v>
      </c>
      <c r="K53" s="58"/>
      <c r="L53" s="58"/>
      <c r="M53" s="97"/>
      <c r="N53" s="2"/>
      <c r="V53" s="34"/>
    </row>
    <row r="54" spans="1:22" ht="24" thickTop="1" thickBot="1" x14ac:dyDescent="0.25">
      <c r="A54" s="501">
        <f>A50+1</f>
        <v>10</v>
      </c>
      <c r="B54" s="45" t="s">
        <v>37</v>
      </c>
      <c r="C54" s="45" t="s">
        <v>39</v>
      </c>
      <c r="D54" s="45" t="s">
        <v>24</v>
      </c>
      <c r="E54" s="505" t="s">
        <v>41</v>
      </c>
      <c r="F54" s="505"/>
      <c r="G54" s="505" t="s">
        <v>32</v>
      </c>
      <c r="H54" s="506"/>
      <c r="I54" s="51"/>
      <c r="J54" s="27" t="s">
        <v>2</v>
      </c>
      <c r="K54" s="28"/>
      <c r="L54" s="28"/>
      <c r="M54" s="29"/>
      <c r="N54" s="2"/>
      <c r="V54" s="34"/>
    </row>
    <row r="55" spans="1:22" ht="13.5" thickBot="1" x14ac:dyDescent="0.25">
      <c r="A55" s="502"/>
      <c r="B55" s="7"/>
      <c r="C55" s="7"/>
      <c r="D55" s="4"/>
      <c r="E55" s="7"/>
      <c r="F55" s="7"/>
      <c r="G55" s="531"/>
      <c r="H55" s="465"/>
      <c r="I55" s="532"/>
      <c r="J55" s="55" t="s">
        <v>2</v>
      </c>
      <c r="K55" s="55"/>
      <c r="L55" s="55"/>
      <c r="M55" s="100"/>
      <c r="N55" s="2"/>
      <c r="P55" s="1"/>
      <c r="V55" s="34"/>
    </row>
    <row r="56" spans="1:22" ht="23.25" thickBot="1" x14ac:dyDescent="0.25">
      <c r="A56" s="502"/>
      <c r="B56" s="37" t="s">
        <v>38</v>
      </c>
      <c r="C56" s="37" t="s">
        <v>40</v>
      </c>
      <c r="D56" s="37" t="s">
        <v>23</v>
      </c>
      <c r="E56" s="510" t="s">
        <v>42</v>
      </c>
      <c r="F56" s="510"/>
      <c r="G56" s="511"/>
      <c r="H56" s="512"/>
      <c r="I56" s="513"/>
      <c r="J56" s="57" t="s">
        <v>1</v>
      </c>
      <c r="K56" s="58"/>
      <c r="L56" s="58"/>
      <c r="M56" s="97"/>
      <c r="N56" s="2"/>
      <c r="V56" s="34"/>
    </row>
    <row r="57" spans="1:22" s="1" customFormat="1" ht="13.5" thickBot="1" x14ac:dyDescent="0.25">
      <c r="A57" s="503"/>
      <c r="B57" s="7"/>
      <c r="C57" s="7"/>
      <c r="D57" s="64"/>
      <c r="E57" s="49" t="s">
        <v>4</v>
      </c>
      <c r="F57" s="50"/>
      <c r="G57" s="514"/>
      <c r="H57" s="515"/>
      <c r="I57" s="516"/>
      <c r="J57" s="57" t="s">
        <v>0</v>
      </c>
      <c r="K57" s="58"/>
      <c r="L57" s="58"/>
      <c r="M57" s="97"/>
      <c r="N57" s="3"/>
      <c r="P57" s="39"/>
      <c r="Q57" s="39"/>
      <c r="V57" s="34"/>
    </row>
    <row r="58" spans="1:22" ht="24" thickTop="1" thickBot="1" x14ac:dyDescent="0.25">
      <c r="A58" s="501">
        <f>A54+1</f>
        <v>11</v>
      </c>
      <c r="B58" s="45" t="s">
        <v>37</v>
      </c>
      <c r="C58" s="45" t="s">
        <v>39</v>
      </c>
      <c r="D58" s="45" t="s">
        <v>24</v>
      </c>
      <c r="E58" s="505" t="s">
        <v>41</v>
      </c>
      <c r="F58" s="505"/>
      <c r="G58" s="505" t="s">
        <v>32</v>
      </c>
      <c r="H58" s="506"/>
      <c r="I58" s="51"/>
      <c r="J58" s="27" t="s">
        <v>2</v>
      </c>
      <c r="K58" s="28"/>
      <c r="L58" s="28"/>
      <c r="M58" s="29"/>
      <c r="N58" s="2"/>
      <c r="V58" s="34"/>
    </row>
    <row r="59" spans="1:22" ht="13.5" thickBot="1" x14ac:dyDescent="0.25">
      <c r="A59" s="502"/>
      <c r="B59" s="7"/>
      <c r="C59" s="7"/>
      <c r="D59" s="4"/>
      <c r="E59" s="7"/>
      <c r="F59" s="7"/>
      <c r="G59" s="531"/>
      <c r="H59" s="465"/>
      <c r="I59" s="532"/>
      <c r="J59" s="55" t="s">
        <v>2</v>
      </c>
      <c r="K59" s="55"/>
      <c r="L59" s="55"/>
      <c r="M59" s="100"/>
      <c r="N59" s="2"/>
      <c r="V59" s="34"/>
    </row>
    <row r="60" spans="1:22" ht="23.25" thickBot="1" x14ac:dyDescent="0.25">
      <c r="A60" s="502"/>
      <c r="B60" s="37" t="s">
        <v>38</v>
      </c>
      <c r="C60" s="37" t="s">
        <v>40</v>
      </c>
      <c r="D60" s="37" t="s">
        <v>23</v>
      </c>
      <c r="E60" s="510" t="s">
        <v>42</v>
      </c>
      <c r="F60" s="510"/>
      <c r="G60" s="511"/>
      <c r="H60" s="512"/>
      <c r="I60" s="513"/>
      <c r="J60" s="57" t="s">
        <v>1</v>
      </c>
      <c r="K60" s="58"/>
      <c r="L60" s="58"/>
      <c r="M60" s="97"/>
      <c r="N60" s="2"/>
      <c r="V60" s="34"/>
    </row>
    <row r="61" spans="1:22" ht="13.5" thickBot="1" x14ac:dyDescent="0.25">
      <c r="A61" s="503"/>
      <c r="B61" s="7"/>
      <c r="C61" s="7"/>
      <c r="D61" s="64"/>
      <c r="E61" s="49" t="s">
        <v>4</v>
      </c>
      <c r="F61" s="50"/>
      <c r="G61" s="514"/>
      <c r="H61" s="515"/>
      <c r="I61" s="516"/>
      <c r="J61" s="57" t="s">
        <v>0</v>
      </c>
      <c r="K61" s="58"/>
      <c r="L61" s="58"/>
      <c r="M61" s="97"/>
      <c r="N61" s="2"/>
      <c r="V61" s="34"/>
    </row>
    <row r="62" spans="1:22" ht="24" thickTop="1" thickBot="1" x14ac:dyDescent="0.25">
      <c r="A62" s="501">
        <f>A58+1</f>
        <v>12</v>
      </c>
      <c r="B62" s="45" t="s">
        <v>37</v>
      </c>
      <c r="C62" s="45" t="s">
        <v>39</v>
      </c>
      <c r="D62" s="45" t="s">
        <v>24</v>
      </c>
      <c r="E62" s="505" t="s">
        <v>41</v>
      </c>
      <c r="F62" s="505"/>
      <c r="G62" s="505" t="s">
        <v>32</v>
      </c>
      <c r="H62" s="506"/>
      <c r="I62" s="51"/>
      <c r="J62" s="27" t="s">
        <v>2</v>
      </c>
      <c r="K62" s="28"/>
      <c r="L62" s="28"/>
      <c r="M62" s="29"/>
      <c r="N62" s="2"/>
      <c r="V62" s="34"/>
    </row>
    <row r="63" spans="1:22" ht="13.5" thickBot="1" x14ac:dyDescent="0.25">
      <c r="A63" s="502"/>
      <c r="B63" s="7"/>
      <c r="C63" s="7"/>
      <c r="D63" s="4"/>
      <c r="E63" s="7"/>
      <c r="F63" s="7"/>
      <c r="G63" s="531"/>
      <c r="H63" s="465"/>
      <c r="I63" s="532"/>
      <c r="J63" s="55" t="s">
        <v>2</v>
      </c>
      <c r="K63" s="55"/>
      <c r="L63" s="55"/>
      <c r="M63" s="100"/>
      <c r="N63" s="2"/>
      <c r="V63" s="34"/>
    </row>
    <row r="64" spans="1:22" ht="23.25" thickBot="1" x14ac:dyDescent="0.25">
      <c r="A64" s="502"/>
      <c r="B64" s="37" t="s">
        <v>38</v>
      </c>
      <c r="C64" s="37" t="s">
        <v>40</v>
      </c>
      <c r="D64" s="37" t="s">
        <v>23</v>
      </c>
      <c r="E64" s="510" t="s">
        <v>42</v>
      </c>
      <c r="F64" s="510"/>
      <c r="G64" s="511"/>
      <c r="H64" s="512"/>
      <c r="I64" s="513"/>
      <c r="J64" s="57" t="s">
        <v>1</v>
      </c>
      <c r="K64" s="58"/>
      <c r="L64" s="58"/>
      <c r="M64" s="97"/>
      <c r="N64" s="2"/>
      <c r="V64" s="34"/>
    </row>
    <row r="65" spans="1:22" ht="13.5" thickBot="1" x14ac:dyDescent="0.25">
      <c r="A65" s="503"/>
      <c r="B65" s="7"/>
      <c r="C65" s="7"/>
      <c r="D65" s="64"/>
      <c r="E65" s="49" t="s">
        <v>4</v>
      </c>
      <c r="F65" s="50"/>
      <c r="G65" s="514"/>
      <c r="H65" s="515"/>
      <c r="I65" s="516"/>
      <c r="J65" s="57" t="s">
        <v>0</v>
      </c>
      <c r="K65" s="58"/>
      <c r="L65" s="58"/>
      <c r="M65" s="97"/>
      <c r="N65" s="2"/>
      <c r="V65" s="34"/>
    </row>
    <row r="66" spans="1:22" ht="24" thickTop="1" thickBot="1" x14ac:dyDescent="0.25">
      <c r="A66" s="501">
        <f>A62+1</f>
        <v>13</v>
      </c>
      <c r="B66" s="45" t="s">
        <v>37</v>
      </c>
      <c r="C66" s="45" t="s">
        <v>39</v>
      </c>
      <c r="D66" s="45" t="s">
        <v>24</v>
      </c>
      <c r="E66" s="505" t="s">
        <v>41</v>
      </c>
      <c r="F66" s="505"/>
      <c r="G66" s="505" t="s">
        <v>32</v>
      </c>
      <c r="H66" s="506"/>
      <c r="I66" s="51"/>
      <c r="J66" s="27" t="s">
        <v>2</v>
      </c>
      <c r="K66" s="28"/>
      <c r="L66" s="28"/>
      <c r="M66" s="29"/>
      <c r="N66" s="2"/>
      <c r="V66" s="34"/>
    </row>
    <row r="67" spans="1:22" ht="13.5" thickBot="1" x14ac:dyDescent="0.25">
      <c r="A67" s="502"/>
      <c r="B67" s="7"/>
      <c r="C67" s="7"/>
      <c r="D67" s="4"/>
      <c r="E67" s="7"/>
      <c r="F67" s="7"/>
      <c r="G67" s="531"/>
      <c r="H67" s="465"/>
      <c r="I67" s="532"/>
      <c r="J67" s="55" t="s">
        <v>2</v>
      </c>
      <c r="K67" s="55"/>
      <c r="L67" s="55"/>
      <c r="M67" s="100"/>
      <c r="N67" s="2"/>
      <c r="V67" s="34"/>
    </row>
    <row r="68" spans="1:22" ht="23.25" thickBot="1" x14ac:dyDescent="0.25">
      <c r="A68" s="502"/>
      <c r="B68" s="37" t="s">
        <v>38</v>
      </c>
      <c r="C68" s="37" t="s">
        <v>40</v>
      </c>
      <c r="D68" s="37" t="s">
        <v>23</v>
      </c>
      <c r="E68" s="510" t="s">
        <v>42</v>
      </c>
      <c r="F68" s="510"/>
      <c r="G68" s="511"/>
      <c r="H68" s="512"/>
      <c r="I68" s="513"/>
      <c r="J68" s="57" t="s">
        <v>1</v>
      </c>
      <c r="K68" s="58"/>
      <c r="L68" s="58"/>
      <c r="M68" s="97"/>
      <c r="N68" s="2"/>
      <c r="V68" s="34"/>
    </row>
    <row r="69" spans="1:22" ht="13.5" thickBot="1" x14ac:dyDescent="0.25">
      <c r="A69" s="503"/>
      <c r="B69" s="7"/>
      <c r="C69" s="7"/>
      <c r="D69" s="64"/>
      <c r="E69" s="49" t="s">
        <v>4</v>
      </c>
      <c r="F69" s="50"/>
      <c r="G69" s="514"/>
      <c r="H69" s="515"/>
      <c r="I69" s="516"/>
      <c r="J69" s="57" t="s">
        <v>0</v>
      </c>
      <c r="K69" s="58"/>
      <c r="L69" s="58"/>
      <c r="M69" s="97"/>
      <c r="N69" s="2"/>
      <c r="V69" s="34"/>
    </row>
    <row r="70" spans="1:22" ht="24" thickTop="1" thickBot="1" x14ac:dyDescent="0.25">
      <c r="A70" s="501">
        <f>A66+1</f>
        <v>14</v>
      </c>
      <c r="B70" s="45" t="s">
        <v>37</v>
      </c>
      <c r="C70" s="45" t="s">
        <v>39</v>
      </c>
      <c r="D70" s="45" t="s">
        <v>24</v>
      </c>
      <c r="E70" s="505" t="s">
        <v>41</v>
      </c>
      <c r="F70" s="505"/>
      <c r="G70" s="505" t="s">
        <v>32</v>
      </c>
      <c r="H70" s="506"/>
      <c r="I70" s="51"/>
      <c r="J70" s="27" t="s">
        <v>2</v>
      </c>
      <c r="K70" s="28"/>
      <c r="L70" s="28"/>
      <c r="M70" s="29"/>
      <c r="N70" s="2"/>
      <c r="V70" s="34"/>
    </row>
    <row r="71" spans="1:22" ht="13.5" thickBot="1" x14ac:dyDescent="0.25">
      <c r="A71" s="502"/>
      <c r="B71" s="7"/>
      <c r="C71" s="7"/>
      <c r="D71" s="4"/>
      <c r="E71" s="7"/>
      <c r="F71" s="7"/>
      <c r="G71" s="531"/>
      <c r="H71" s="465"/>
      <c r="I71" s="532"/>
      <c r="J71" s="55" t="s">
        <v>2</v>
      </c>
      <c r="K71" s="55"/>
      <c r="L71" s="55"/>
      <c r="M71" s="100"/>
      <c r="N71" s="2"/>
      <c r="V71" s="35"/>
    </row>
    <row r="72" spans="1:22" ht="23.25" thickBot="1" x14ac:dyDescent="0.25">
      <c r="A72" s="502"/>
      <c r="B72" s="37" t="s">
        <v>38</v>
      </c>
      <c r="C72" s="37" t="s">
        <v>40</v>
      </c>
      <c r="D72" s="37" t="s">
        <v>23</v>
      </c>
      <c r="E72" s="510" t="s">
        <v>42</v>
      </c>
      <c r="F72" s="510"/>
      <c r="G72" s="511"/>
      <c r="H72" s="512"/>
      <c r="I72" s="513"/>
      <c r="J72" s="57" t="s">
        <v>1</v>
      </c>
      <c r="K72" s="58"/>
      <c r="L72" s="58"/>
      <c r="M72" s="97"/>
      <c r="N72" s="2"/>
      <c r="V72" s="34"/>
    </row>
    <row r="73" spans="1:22" ht="13.5" thickBot="1" x14ac:dyDescent="0.25">
      <c r="A73" s="503"/>
      <c r="B73" s="7"/>
      <c r="C73" s="7"/>
      <c r="D73" s="64"/>
      <c r="E73" s="49" t="s">
        <v>4</v>
      </c>
      <c r="F73" s="50"/>
      <c r="G73" s="514"/>
      <c r="H73" s="515"/>
      <c r="I73" s="516"/>
      <c r="J73" s="57" t="s">
        <v>0</v>
      </c>
      <c r="K73" s="58"/>
      <c r="L73" s="58"/>
      <c r="M73" s="97"/>
      <c r="N73" s="2"/>
      <c r="V73" s="34"/>
    </row>
    <row r="74" spans="1:22" ht="24" thickTop="1" thickBot="1" x14ac:dyDescent="0.25">
      <c r="A74" s="501">
        <f>A70+1</f>
        <v>15</v>
      </c>
      <c r="B74" s="45" t="s">
        <v>37</v>
      </c>
      <c r="C74" s="45" t="s">
        <v>39</v>
      </c>
      <c r="D74" s="45" t="s">
        <v>24</v>
      </c>
      <c r="E74" s="505" t="s">
        <v>41</v>
      </c>
      <c r="F74" s="505"/>
      <c r="G74" s="505" t="s">
        <v>32</v>
      </c>
      <c r="H74" s="506"/>
      <c r="I74" s="51"/>
      <c r="J74" s="27" t="s">
        <v>2</v>
      </c>
      <c r="K74" s="28"/>
      <c r="L74" s="28"/>
      <c r="M74" s="29"/>
      <c r="N74" s="2"/>
      <c r="V74" s="34"/>
    </row>
    <row r="75" spans="1:22" ht="13.5" thickBot="1" x14ac:dyDescent="0.25">
      <c r="A75" s="502"/>
      <c r="B75" s="7"/>
      <c r="C75" s="7"/>
      <c r="D75" s="4"/>
      <c r="E75" s="7"/>
      <c r="F75" s="7"/>
      <c r="G75" s="531"/>
      <c r="H75" s="465"/>
      <c r="I75" s="532"/>
      <c r="J75" s="55" t="s">
        <v>2</v>
      </c>
      <c r="K75" s="55"/>
      <c r="L75" s="55"/>
      <c r="M75" s="100"/>
      <c r="N75" s="2"/>
      <c r="V75" s="34"/>
    </row>
    <row r="76" spans="1:22" ht="23.25" thickBot="1" x14ac:dyDescent="0.25">
      <c r="A76" s="502"/>
      <c r="B76" s="37" t="s">
        <v>38</v>
      </c>
      <c r="C76" s="37" t="s">
        <v>40</v>
      </c>
      <c r="D76" s="37" t="s">
        <v>23</v>
      </c>
      <c r="E76" s="510" t="s">
        <v>42</v>
      </c>
      <c r="F76" s="510"/>
      <c r="G76" s="511"/>
      <c r="H76" s="512"/>
      <c r="I76" s="513"/>
      <c r="J76" s="57" t="s">
        <v>1</v>
      </c>
      <c r="K76" s="58"/>
      <c r="L76" s="58"/>
      <c r="M76" s="97"/>
      <c r="N76" s="2"/>
      <c r="V76" s="34"/>
    </row>
    <row r="77" spans="1:22" ht="13.5" thickBot="1" x14ac:dyDescent="0.25">
      <c r="A77" s="503"/>
      <c r="B77" s="7"/>
      <c r="C77" s="7"/>
      <c r="D77" s="64"/>
      <c r="E77" s="49" t="s">
        <v>4</v>
      </c>
      <c r="F77" s="50"/>
      <c r="G77" s="514"/>
      <c r="H77" s="515"/>
      <c r="I77" s="516"/>
      <c r="J77" s="57" t="s">
        <v>0</v>
      </c>
      <c r="K77" s="58"/>
      <c r="L77" s="58"/>
      <c r="M77" s="97"/>
      <c r="N77" s="2"/>
      <c r="V77" s="34"/>
    </row>
    <row r="78" spans="1:22" ht="24" thickTop="1" thickBot="1" x14ac:dyDescent="0.25">
      <c r="A78" s="501">
        <f>A74+1</f>
        <v>16</v>
      </c>
      <c r="B78" s="45" t="s">
        <v>37</v>
      </c>
      <c r="C78" s="45" t="s">
        <v>39</v>
      </c>
      <c r="D78" s="45" t="s">
        <v>24</v>
      </c>
      <c r="E78" s="505" t="s">
        <v>41</v>
      </c>
      <c r="F78" s="505"/>
      <c r="G78" s="505" t="s">
        <v>32</v>
      </c>
      <c r="H78" s="506"/>
      <c r="I78" s="51"/>
      <c r="J78" s="27" t="s">
        <v>2</v>
      </c>
      <c r="K78" s="28"/>
      <c r="L78" s="28"/>
      <c r="M78" s="29"/>
      <c r="N78" s="2"/>
      <c r="V78" s="34"/>
    </row>
    <row r="79" spans="1:22" ht="13.5" thickBot="1" x14ac:dyDescent="0.25">
      <c r="A79" s="502"/>
      <c r="B79" s="7"/>
      <c r="C79" s="7"/>
      <c r="D79" s="4"/>
      <c r="E79" s="7"/>
      <c r="F79" s="7"/>
      <c r="G79" s="531"/>
      <c r="H79" s="465"/>
      <c r="I79" s="532"/>
      <c r="J79" s="55" t="s">
        <v>2</v>
      </c>
      <c r="K79" s="55"/>
      <c r="L79" s="55"/>
      <c r="M79" s="100"/>
      <c r="N79" s="2"/>
      <c r="V79" s="34"/>
    </row>
    <row r="80" spans="1:22" ht="23.25" thickBot="1" x14ac:dyDescent="0.25">
      <c r="A80" s="502"/>
      <c r="B80" s="37" t="s">
        <v>38</v>
      </c>
      <c r="C80" s="37" t="s">
        <v>40</v>
      </c>
      <c r="D80" s="37" t="s">
        <v>23</v>
      </c>
      <c r="E80" s="510" t="s">
        <v>42</v>
      </c>
      <c r="F80" s="510"/>
      <c r="G80" s="511"/>
      <c r="H80" s="512"/>
      <c r="I80" s="513"/>
      <c r="J80" s="57" t="s">
        <v>1</v>
      </c>
      <c r="K80" s="58"/>
      <c r="L80" s="58"/>
      <c r="M80" s="97"/>
      <c r="N80" s="2"/>
      <c r="V80" s="34"/>
    </row>
    <row r="81" spans="1:22" ht="13.5" thickBot="1" x14ac:dyDescent="0.25">
      <c r="A81" s="503"/>
      <c r="B81" s="7"/>
      <c r="C81" s="7"/>
      <c r="D81" s="64"/>
      <c r="E81" s="49" t="s">
        <v>4</v>
      </c>
      <c r="F81" s="50"/>
      <c r="G81" s="514"/>
      <c r="H81" s="515"/>
      <c r="I81" s="516"/>
      <c r="J81" s="57" t="s">
        <v>0</v>
      </c>
      <c r="K81" s="58"/>
      <c r="L81" s="58"/>
      <c r="M81" s="97"/>
      <c r="N81" s="2"/>
      <c r="V81" s="34"/>
    </row>
    <row r="82" spans="1:22" ht="24" thickTop="1" thickBot="1" x14ac:dyDescent="0.25">
      <c r="A82" s="501">
        <f>A78+1</f>
        <v>17</v>
      </c>
      <c r="B82" s="45" t="s">
        <v>37</v>
      </c>
      <c r="C82" s="45" t="s">
        <v>39</v>
      </c>
      <c r="D82" s="45" t="s">
        <v>24</v>
      </c>
      <c r="E82" s="505" t="s">
        <v>41</v>
      </c>
      <c r="F82" s="505"/>
      <c r="G82" s="505" t="s">
        <v>32</v>
      </c>
      <c r="H82" s="506"/>
      <c r="I82" s="51"/>
      <c r="J82" s="27" t="s">
        <v>2</v>
      </c>
      <c r="K82" s="28"/>
      <c r="L82" s="28"/>
      <c r="M82" s="29"/>
      <c r="N82" s="2"/>
      <c r="V82" s="34"/>
    </row>
    <row r="83" spans="1:22" ht="13.5" thickBot="1" x14ac:dyDescent="0.25">
      <c r="A83" s="502"/>
      <c r="B83" s="7"/>
      <c r="C83" s="7"/>
      <c r="D83" s="4"/>
      <c r="E83" s="7"/>
      <c r="F83" s="7"/>
      <c r="G83" s="531"/>
      <c r="H83" s="465"/>
      <c r="I83" s="532"/>
      <c r="J83" s="55" t="s">
        <v>2</v>
      </c>
      <c r="K83" s="55"/>
      <c r="L83" s="55"/>
      <c r="M83" s="100"/>
      <c r="N83" s="2"/>
      <c r="V83" s="34"/>
    </row>
    <row r="84" spans="1:22" ht="23.25" thickBot="1" x14ac:dyDescent="0.25">
      <c r="A84" s="502"/>
      <c r="B84" s="37" t="s">
        <v>38</v>
      </c>
      <c r="C84" s="37" t="s">
        <v>40</v>
      </c>
      <c r="D84" s="37" t="s">
        <v>23</v>
      </c>
      <c r="E84" s="510" t="s">
        <v>42</v>
      </c>
      <c r="F84" s="510"/>
      <c r="G84" s="511"/>
      <c r="H84" s="512"/>
      <c r="I84" s="513"/>
      <c r="J84" s="57" t="s">
        <v>1</v>
      </c>
      <c r="K84" s="58"/>
      <c r="L84" s="58"/>
      <c r="M84" s="97"/>
      <c r="N84" s="2"/>
      <c r="V84" s="34"/>
    </row>
    <row r="85" spans="1:22" ht="13.5" thickBot="1" x14ac:dyDescent="0.25">
      <c r="A85" s="503"/>
      <c r="B85" s="7"/>
      <c r="C85" s="7"/>
      <c r="D85" s="64"/>
      <c r="E85" s="49" t="s">
        <v>4</v>
      </c>
      <c r="F85" s="50"/>
      <c r="G85" s="514"/>
      <c r="H85" s="515"/>
      <c r="I85" s="516"/>
      <c r="J85" s="57" t="s">
        <v>0</v>
      </c>
      <c r="K85" s="58"/>
      <c r="L85" s="58"/>
      <c r="M85" s="97"/>
      <c r="N85" s="2"/>
      <c r="V85" s="34"/>
    </row>
    <row r="86" spans="1:22" ht="24" thickTop="1" thickBot="1" x14ac:dyDescent="0.25">
      <c r="A86" s="501">
        <f>A82+1</f>
        <v>18</v>
      </c>
      <c r="B86" s="45" t="s">
        <v>37</v>
      </c>
      <c r="C86" s="45" t="s">
        <v>39</v>
      </c>
      <c r="D86" s="45" t="s">
        <v>24</v>
      </c>
      <c r="E86" s="505" t="s">
        <v>41</v>
      </c>
      <c r="F86" s="505"/>
      <c r="G86" s="505" t="s">
        <v>32</v>
      </c>
      <c r="H86" s="506"/>
      <c r="I86" s="51"/>
      <c r="J86" s="27" t="s">
        <v>2</v>
      </c>
      <c r="K86" s="28"/>
      <c r="L86" s="28"/>
      <c r="M86" s="29"/>
      <c r="N86" s="2"/>
      <c r="V86" s="34"/>
    </row>
    <row r="87" spans="1:22" ht="13.5" thickBot="1" x14ac:dyDescent="0.25">
      <c r="A87" s="502"/>
      <c r="B87" s="7"/>
      <c r="C87" s="7"/>
      <c r="D87" s="4"/>
      <c r="E87" s="7"/>
      <c r="F87" s="7"/>
      <c r="G87" s="531"/>
      <c r="H87" s="465"/>
      <c r="I87" s="532"/>
      <c r="J87" s="55" t="s">
        <v>2</v>
      </c>
      <c r="K87" s="55"/>
      <c r="L87" s="55"/>
      <c r="M87" s="100"/>
      <c r="N87" s="2"/>
      <c r="V87" s="34"/>
    </row>
    <row r="88" spans="1:22" ht="23.25" thickBot="1" x14ac:dyDescent="0.25">
      <c r="A88" s="502"/>
      <c r="B88" s="37" t="s">
        <v>38</v>
      </c>
      <c r="C88" s="37" t="s">
        <v>40</v>
      </c>
      <c r="D88" s="37" t="s">
        <v>23</v>
      </c>
      <c r="E88" s="510" t="s">
        <v>42</v>
      </c>
      <c r="F88" s="510"/>
      <c r="G88" s="511"/>
      <c r="H88" s="512"/>
      <c r="I88" s="513"/>
      <c r="J88" s="57" t="s">
        <v>1</v>
      </c>
      <c r="K88" s="58"/>
      <c r="L88" s="58"/>
      <c r="M88" s="97"/>
      <c r="N88" s="2"/>
      <c r="V88" s="34"/>
    </row>
    <row r="89" spans="1:22" ht="13.5" thickBot="1" x14ac:dyDescent="0.25">
      <c r="A89" s="503"/>
      <c r="B89" s="7"/>
      <c r="C89" s="7"/>
      <c r="D89" s="64"/>
      <c r="E89" s="49" t="s">
        <v>4</v>
      </c>
      <c r="F89" s="50"/>
      <c r="G89" s="514"/>
      <c r="H89" s="515"/>
      <c r="I89" s="516"/>
      <c r="J89" s="57" t="s">
        <v>0</v>
      </c>
      <c r="K89" s="58"/>
      <c r="L89" s="58"/>
      <c r="M89" s="97"/>
      <c r="N89" s="2"/>
      <c r="V89" s="34"/>
    </row>
    <row r="90" spans="1:22" ht="24" thickTop="1" thickBot="1" x14ac:dyDescent="0.25">
      <c r="A90" s="501">
        <f>A86+1</f>
        <v>19</v>
      </c>
      <c r="B90" s="45" t="s">
        <v>37</v>
      </c>
      <c r="C90" s="45" t="s">
        <v>39</v>
      </c>
      <c r="D90" s="45" t="s">
        <v>24</v>
      </c>
      <c r="E90" s="505" t="s">
        <v>41</v>
      </c>
      <c r="F90" s="505"/>
      <c r="G90" s="505" t="s">
        <v>32</v>
      </c>
      <c r="H90" s="506"/>
      <c r="I90" s="51"/>
      <c r="J90" s="27" t="s">
        <v>2</v>
      </c>
      <c r="K90" s="28"/>
      <c r="L90" s="28"/>
      <c r="M90" s="29"/>
      <c r="N90" s="2"/>
      <c r="V90" s="34"/>
    </row>
    <row r="91" spans="1:22" ht="13.5" thickBot="1" x14ac:dyDescent="0.25">
      <c r="A91" s="502"/>
      <c r="B91" s="7"/>
      <c r="C91" s="7"/>
      <c r="D91" s="4"/>
      <c r="E91" s="7"/>
      <c r="F91" s="7"/>
      <c r="G91" s="531"/>
      <c r="H91" s="465"/>
      <c r="I91" s="532"/>
      <c r="J91" s="55" t="s">
        <v>2</v>
      </c>
      <c r="K91" s="55"/>
      <c r="L91" s="55"/>
      <c r="M91" s="100"/>
      <c r="N91" s="2"/>
      <c r="V91" s="34"/>
    </row>
    <row r="92" spans="1:22" ht="23.25" thickBot="1" x14ac:dyDescent="0.25">
      <c r="A92" s="502"/>
      <c r="B92" s="37" t="s">
        <v>38</v>
      </c>
      <c r="C92" s="37" t="s">
        <v>40</v>
      </c>
      <c r="D92" s="37" t="s">
        <v>23</v>
      </c>
      <c r="E92" s="510" t="s">
        <v>42</v>
      </c>
      <c r="F92" s="510"/>
      <c r="G92" s="511"/>
      <c r="H92" s="512"/>
      <c r="I92" s="513"/>
      <c r="J92" s="57" t="s">
        <v>1</v>
      </c>
      <c r="K92" s="58"/>
      <c r="L92" s="58"/>
      <c r="M92" s="97"/>
      <c r="N92" s="2"/>
      <c r="V92" s="34"/>
    </row>
    <row r="93" spans="1:22" ht="13.5" thickBot="1" x14ac:dyDescent="0.25">
      <c r="A93" s="503"/>
      <c r="B93" s="7"/>
      <c r="C93" s="7"/>
      <c r="D93" s="64"/>
      <c r="E93" s="49" t="s">
        <v>4</v>
      </c>
      <c r="F93" s="50"/>
      <c r="G93" s="514"/>
      <c r="H93" s="515"/>
      <c r="I93" s="516"/>
      <c r="J93" s="57" t="s">
        <v>0</v>
      </c>
      <c r="K93" s="58"/>
      <c r="L93" s="58"/>
      <c r="M93" s="97"/>
      <c r="N93" s="2"/>
      <c r="V93" s="34"/>
    </row>
    <row r="94" spans="1:22" ht="24" thickTop="1" thickBot="1" x14ac:dyDescent="0.25">
      <c r="A94" s="501">
        <f>A90+1</f>
        <v>20</v>
      </c>
      <c r="B94" s="45" t="s">
        <v>37</v>
      </c>
      <c r="C94" s="45" t="s">
        <v>39</v>
      </c>
      <c r="D94" s="45" t="s">
        <v>24</v>
      </c>
      <c r="E94" s="505" t="s">
        <v>41</v>
      </c>
      <c r="F94" s="505"/>
      <c r="G94" s="505" t="s">
        <v>32</v>
      </c>
      <c r="H94" s="506"/>
      <c r="I94" s="51"/>
      <c r="J94" s="27" t="s">
        <v>2</v>
      </c>
      <c r="K94" s="28"/>
      <c r="L94" s="28"/>
      <c r="M94" s="29"/>
      <c r="N94" s="2"/>
      <c r="V94" s="34"/>
    </row>
    <row r="95" spans="1:22" ht="13.5" thickBot="1" x14ac:dyDescent="0.25">
      <c r="A95" s="502"/>
      <c r="B95" s="7"/>
      <c r="C95" s="7"/>
      <c r="D95" s="4"/>
      <c r="E95" s="7"/>
      <c r="F95" s="7"/>
      <c r="G95" s="531"/>
      <c r="H95" s="465"/>
      <c r="I95" s="532"/>
      <c r="J95" s="55" t="s">
        <v>2</v>
      </c>
      <c r="K95" s="55"/>
      <c r="L95" s="55"/>
      <c r="M95" s="100"/>
      <c r="N95" s="2"/>
      <c r="V95" s="34"/>
    </row>
    <row r="96" spans="1:22" ht="23.25" thickBot="1" x14ac:dyDescent="0.25">
      <c r="A96" s="502"/>
      <c r="B96" s="37" t="s">
        <v>38</v>
      </c>
      <c r="C96" s="37" t="s">
        <v>40</v>
      </c>
      <c r="D96" s="37" t="s">
        <v>23</v>
      </c>
      <c r="E96" s="510" t="s">
        <v>42</v>
      </c>
      <c r="F96" s="510"/>
      <c r="G96" s="511"/>
      <c r="H96" s="512"/>
      <c r="I96" s="513"/>
      <c r="J96" s="57" t="s">
        <v>1</v>
      </c>
      <c r="K96" s="58"/>
      <c r="L96" s="58"/>
      <c r="M96" s="97"/>
      <c r="N96" s="2"/>
      <c r="V96" s="34"/>
    </row>
    <row r="97" spans="1:22" ht="13.5" thickBot="1" x14ac:dyDescent="0.25">
      <c r="A97" s="503"/>
      <c r="B97" s="7"/>
      <c r="C97" s="7"/>
      <c r="D97" s="64"/>
      <c r="E97" s="49" t="s">
        <v>4</v>
      </c>
      <c r="F97" s="50"/>
      <c r="G97" s="514"/>
      <c r="H97" s="515"/>
      <c r="I97" s="516"/>
      <c r="J97" s="57" t="s">
        <v>0</v>
      </c>
      <c r="K97" s="58"/>
      <c r="L97" s="58"/>
      <c r="M97" s="97"/>
      <c r="N97" s="2"/>
      <c r="V97" s="34"/>
    </row>
    <row r="98" spans="1:22" ht="24" thickTop="1" thickBot="1" x14ac:dyDescent="0.25">
      <c r="A98" s="501">
        <f>A94+1</f>
        <v>21</v>
      </c>
      <c r="B98" s="45" t="s">
        <v>37</v>
      </c>
      <c r="C98" s="45" t="s">
        <v>39</v>
      </c>
      <c r="D98" s="45" t="s">
        <v>24</v>
      </c>
      <c r="E98" s="505" t="s">
        <v>41</v>
      </c>
      <c r="F98" s="505"/>
      <c r="G98" s="505" t="s">
        <v>32</v>
      </c>
      <c r="H98" s="506"/>
      <c r="I98" s="51"/>
      <c r="J98" s="27" t="s">
        <v>2</v>
      </c>
      <c r="K98" s="28"/>
      <c r="L98" s="28"/>
      <c r="M98" s="29"/>
      <c r="N98" s="2"/>
      <c r="V98" s="34"/>
    </row>
    <row r="99" spans="1:22" ht="13.5" thickBot="1" x14ac:dyDescent="0.25">
      <c r="A99" s="502"/>
      <c r="B99" s="7"/>
      <c r="C99" s="7"/>
      <c r="D99" s="4"/>
      <c r="E99" s="7"/>
      <c r="F99" s="7"/>
      <c r="G99" s="531"/>
      <c r="H99" s="465"/>
      <c r="I99" s="532"/>
      <c r="J99" s="55" t="s">
        <v>2</v>
      </c>
      <c r="K99" s="55"/>
      <c r="L99" s="55"/>
      <c r="M99" s="100"/>
      <c r="N99" s="2"/>
      <c r="V99" s="34"/>
    </row>
    <row r="100" spans="1:22" ht="23.25" thickBot="1" x14ac:dyDescent="0.25">
      <c r="A100" s="502"/>
      <c r="B100" s="37" t="s">
        <v>38</v>
      </c>
      <c r="C100" s="37" t="s">
        <v>40</v>
      </c>
      <c r="D100" s="37" t="s">
        <v>23</v>
      </c>
      <c r="E100" s="510" t="s">
        <v>42</v>
      </c>
      <c r="F100" s="510"/>
      <c r="G100" s="511"/>
      <c r="H100" s="512"/>
      <c r="I100" s="513"/>
      <c r="J100" s="57" t="s">
        <v>1</v>
      </c>
      <c r="K100" s="58"/>
      <c r="L100" s="58"/>
      <c r="M100" s="97"/>
      <c r="N100" s="2"/>
      <c r="V100" s="34"/>
    </row>
    <row r="101" spans="1:22" ht="13.5" thickBot="1" x14ac:dyDescent="0.25">
      <c r="A101" s="503"/>
      <c r="B101" s="7"/>
      <c r="C101" s="7"/>
      <c r="D101" s="64"/>
      <c r="E101" s="49" t="s">
        <v>4</v>
      </c>
      <c r="F101" s="50"/>
      <c r="G101" s="514"/>
      <c r="H101" s="515"/>
      <c r="I101" s="516"/>
      <c r="J101" s="57" t="s">
        <v>0</v>
      </c>
      <c r="K101" s="58"/>
      <c r="L101" s="58"/>
      <c r="M101" s="97"/>
      <c r="N101" s="2"/>
      <c r="V101" s="34"/>
    </row>
    <row r="102" spans="1:22" ht="24" thickTop="1" thickBot="1" x14ac:dyDescent="0.25">
      <c r="A102" s="501">
        <f>A98+1</f>
        <v>22</v>
      </c>
      <c r="B102" s="45" t="s">
        <v>37</v>
      </c>
      <c r="C102" s="45" t="s">
        <v>39</v>
      </c>
      <c r="D102" s="45" t="s">
        <v>24</v>
      </c>
      <c r="E102" s="505" t="s">
        <v>41</v>
      </c>
      <c r="F102" s="505"/>
      <c r="G102" s="505" t="s">
        <v>32</v>
      </c>
      <c r="H102" s="506"/>
      <c r="I102" s="51"/>
      <c r="J102" s="27" t="s">
        <v>2</v>
      </c>
      <c r="K102" s="28"/>
      <c r="L102" s="28"/>
      <c r="M102" s="29"/>
      <c r="N102" s="2"/>
      <c r="V102" s="34"/>
    </row>
    <row r="103" spans="1:22" ht="13.5" thickBot="1" x14ac:dyDescent="0.25">
      <c r="A103" s="502"/>
      <c r="B103" s="7"/>
      <c r="C103" s="7"/>
      <c r="D103" s="4"/>
      <c r="E103" s="7"/>
      <c r="F103" s="7"/>
      <c r="G103" s="531"/>
      <c r="H103" s="465"/>
      <c r="I103" s="532"/>
      <c r="J103" s="55" t="s">
        <v>2</v>
      </c>
      <c r="K103" s="55"/>
      <c r="L103" s="55"/>
      <c r="M103" s="100"/>
      <c r="N103" s="2"/>
      <c r="V103" s="34"/>
    </row>
    <row r="104" spans="1:22" ht="23.25" thickBot="1" x14ac:dyDescent="0.25">
      <c r="A104" s="502"/>
      <c r="B104" s="37" t="s">
        <v>38</v>
      </c>
      <c r="C104" s="37" t="s">
        <v>40</v>
      </c>
      <c r="D104" s="37" t="s">
        <v>23</v>
      </c>
      <c r="E104" s="510" t="s">
        <v>42</v>
      </c>
      <c r="F104" s="510"/>
      <c r="G104" s="511"/>
      <c r="H104" s="512"/>
      <c r="I104" s="513"/>
      <c r="J104" s="57" t="s">
        <v>1</v>
      </c>
      <c r="K104" s="58"/>
      <c r="L104" s="58"/>
      <c r="M104" s="97"/>
      <c r="N104" s="2"/>
      <c r="V104" s="34"/>
    </row>
    <row r="105" spans="1:22" ht="13.5" thickBot="1" x14ac:dyDescent="0.25">
      <c r="A105" s="503"/>
      <c r="B105" s="7"/>
      <c r="C105" s="7"/>
      <c r="D105" s="64"/>
      <c r="E105" s="49" t="s">
        <v>4</v>
      </c>
      <c r="F105" s="50"/>
      <c r="G105" s="514"/>
      <c r="H105" s="515"/>
      <c r="I105" s="516"/>
      <c r="J105" s="57" t="s">
        <v>0</v>
      </c>
      <c r="K105" s="58"/>
      <c r="L105" s="58"/>
      <c r="M105" s="97"/>
      <c r="N105" s="2"/>
      <c r="V105" s="34"/>
    </row>
    <row r="106" spans="1:22" ht="24" thickTop="1" thickBot="1" x14ac:dyDescent="0.25">
      <c r="A106" s="501">
        <f>A102+1</f>
        <v>23</v>
      </c>
      <c r="B106" s="45" t="s">
        <v>37</v>
      </c>
      <c r="C106" s="45" t="s">
        <v>39</v>
      </c>
      <c r="D106" s="45" t="s">
        <v>24</v>
      </c>
      <c r="E106" s="505" t="s">
        <v>41</v>
      </c>
      <c r="F106" s="505"/>
      <c r="G106" s="505" t="s">
        <v>32</v>
      </c>
      <c r="H106" s="506"/>
      <c r="I106" s="51"/>
      <c r="J106" s="27" t="s">
        <v>2</v>
      </c>
      <c r="K106" s="28"/>
      <c r="L106" s="28"/>
      <c r="M106" s="29"/>
      <c r="N106" s="2"/>
      <c r="V106" s="34"/>
    </row>
    <row r="107" spans="1:22" ht="13.5" thickBot="1" x14ac:dyDescent="0.25">
      <c r="A107" s="502"/>
      <c r="B107" s="7"/>
      <c r="C107" s="7"/>
      <c r="D107" s="4"/>
      <c r="E107" s="7"/>
      <c r="F107" s="7"/>
      <c r="G107" s="531"/>
      <c r="H107" s="465"/>
      <c r="I107" s="532"/>
      <c r="J107" s="55" t="s">
        <v>2</v>
      </c>
      <c r="K107" s="55"/>
      <c r="L107" s="55"/>
      <c r="M107" s="100"/>
      <c r="N107" s="2"/>
      <c r="V107" s="34"/>
    </row>
    <row r="108" spans="1:22" ht="23.25" thickBot="1" x14ac:dyDescent="0.25">
      <c r="A108" s="502"/>
      <c r="B108" s="37" t="s">
        <v>38</v>
      </c>
      <c r="C108" s="37" t="s">
        <v>40</v>
      </c>
      <c r="D108" s="37" t="s">
        <v>23</v>
      </c>
      <c r="E108" s="510" t="s">
        <v>42</v>
      </c>
      <c r="F108" s="510"/>
      <c r="G108" s="511"/>
      <c r="H108" s="512"/>
      <c r="I108" s="513"/>
      <c r="J108" s="57" t="s">
        <v>1</v>
      </c>
      <c r="K108" s="58"/>
      <c r="L108" s="58"/>
      <c r="M108" s="97"/>
      <c r="N108" s="2"/>
      <c r="V108" s="34"/>
    </row>
    <row r="109" spans="1:22" ht="13.5" thickBot="1" x14ac:dyDescent="0.25">
      <c r="A109" s="503"/>
      <c r="B109" s="7"/>
      <c r="C109" s="7"/>
      <c r="D109" s="64"/>
      <c r="E109" s="49" t="s">
        <v>4</v>
      </c>
      <c r="F109" s="50"/>
      <c r="G109" s="514"/>
      <c r="H109" s="515"/>
      <c r="I109" s="516"/>
      <c r="J109" s="57" t="s">
        <v>0</v>
      </c>
      <c r="K109" s="58"/>
      <c r="L109" s="58"/>
      <c r="M109" s="97"/>
      <c r="N109" s="2"/>
      <c r="V109" s="34"/>
    </row>
    <row r="110" spans="1:22" ht="24" thickTop="1" thickBot="1" x14ac:dyDescent="0.25">
      <c r="A110" s="501">
        <f>A106+1</f>
        <v>24</v>
      </c>
      <c r="B110" s="45" t="s">
        <v>37</v>
      </c>
      <c r="C110" s="45" t="s">
        <v>39</v>
      </c>
      <c r="D110" s="45" t="s">
        <v>24</v>
      </c>
      <c r="E110" s="505" t="s">
        <v>41</v>
      </c>
      <c r="F110" s="505"/>
      <c r="G110" s="505" t="s">
        <v>32</v>
      </c>
      <c r="H110" s="506"/>
      <c r="I110" s="51"/>
      <c r="J110" s="27" t="s">
        <v>2</v>
      </c>
      <c r="K110" s="28"/>
      <c r="L110" s="28"/>
      <c r="M110" s="29"/>
      <c r="N110" s="2"/>
      <c r="V110" s="34"/>
    </row>
    <row r="111" spans="1:22" ht="13.5" thickBot="1" x14ac:dyDescent="0.25">
      <c r="A111" s="502"/>
      <c r="B111" s="7"/>
      <c r="C111" s="7"/>
      <c r="D111" s="4"/>
      <c r="E111" s="7"/>
      <c r="F111" s="7"/>
      <c r="G111" s="531"/>
      <c r="H111" s="465"/>
      <c r="I111" s="532"/>
      <c r="J111" s="55" t="s">
        <v>2</v>
      </c>
      <c r="K111" s="55"/>
      <c r="L111" s="55"/>
      <c r="M111" s="100"/>
      <c r="N111" s="2"/>
      <c r="V111" s="34"/>
    </row>
    <row r="112" spans="1:22" ht="23.25" thickBot="1" x14ac:dyDescent="0.25">
      <c r="A112" s="502"/>
      <c r="B112" s="37" t="s">
        <v>38</v>
      </c>
      <c r="C112" s="37" t="s">
        <v>40</v>
      </c>
      <c r="D112" s="37" t="s">
        <v>23</v>
      </c>
      <c r="E112" s="510" t="s">
        <v>42</v>
      </c>
      <c r="F112" s="510"/>
      <c r="G112" s="511"/>
      <c r="H112" s="512"/>
      <c r="I112" s="513"/>
      <c r="J112" s="57" t="s">
        <v>1</v>
      </c>
      <c r="K112" s="58"/>
      <c r="L112" s="58"/>
      <c r="M112" s="97"/>
      <c r="N112" s="2"/>
      <c r="V112" s="34"/>
    </row>
    <row r="113" spans="1:22" ht="13.5" thickBot="1" x14ac:dyDescent="0.25">
      <c r="A113" s="503"/>
      <c r="B113" s="7"/>
      <c r="C113" s="7"/>
      <c r="D113" s="64"/>
      <c r="E113" s="49" t="s">
        <v>4</v>
      </c>
      <c r="F113" s="50"/>
      <c r="G113" s="514"/>
      <c r="H113" s="515"/>
      <c r="I113" s="516"/>
      <c r="J113" s="57" t="s">
        <v>0</v>
      </c>
      <c r="K113" s="58"/>
      <c r="L113" s="58"/>
      <c r="M113" s="97"/>
      <c r="N113" s="2"/>
      <c r="V113" s="34"/>
    </row>
    <row r="114" spans="1:22" ht="24" thickTop="1" thickBot="1" x14ac:dyDescent="0.25">
      <c r="A114" s="501">
        <f>A110+1</f>
        <v>25</v>
      </c>
      <c r="B114" s="45" t="s">
        <v>37</v>
      </c>
      <c r="C114" s="45" t="s">
        <v>39</v>
      </c>
      <c r="D114" s="45" t="s">
        <v>24</v>
      </c>
      <c r="E114" s="505" t="s">
        <v>41</v>
      </c>
      <c r="F114" s="505"/>
      <c r="G114" s="505" t="s">
        <v>32</v>
      </c>
      <c r="H114" s="506"/>
      <c r="I114" s="51"/>
      <c r="J114" s="27" t="s">
        <v>2</v>
      </c>
      <c r="K114" s="28"/>
      <c r="L114" s="28"/>
      <c r="M114" s="29"/>
      <c r="N114" s="2"/>
      <c r="V114" s="34"/>
    </row>
    <row r="115" spans="1:22" ht="13.5" thickBot="1" x14ac:dyDescent="0.25">
      <c r="A115" s="502"/>
      <c r="B115" s="7"/>
      <c r="C115" s="7"/>
      <c r="D115" s="4"/>
      <c r="E115" s="7"/>
      <c r="F115" s="7"/>
      <c r="G115" s="531"/>
      <c r="H115" s="465"/>
      <c r="I115" s="532"/>
      <c r="J115" s="55" t="s">
        <v>2</v>
      </c>
      <c r="K115" s="55"/>
      <c r="L115" s="55"/>
      <c r="M115" s="100"/>
      <c r="N115" s="2"/>
      <c r="V115" s="34"/>
    </row>
    <row r="116" spans="1:22" ht="23.25" thickBot="1" x14ac:dyDescent="0.25">
      <c r="A116" s="502"/>
      <c r="B116" s="37" t="s">
        <v>38</v>
      </c>
      <c r="C116" s="37" t="s">
        <v>40</v>
      </c>
      <c r="D116" s="37" t="s">
        <v>23</v>
      </c>
      <c r="E116" s="510" t="s">
        <v>42</v>
      </c>
      <c r="F116" s="510"/>
      <c r="G116" s="511"/>
      <c r="H116" s="512"/>
      <c r="I116" s="513"/>
      <c r="J116" s="57" t="s">
        <v>1</v>
      </c>
      <c r="K116" s="58"/>
      <c r="L116" s="58"/>
      <c r="M116" s="97"/>
      <c r="N116" s="2"/>
      <c r="V116" s="34"/>
    </row>
    <row r="117" spans="1:22" ht="13.5" thickBot="1" x14ac:dyDescent="0.25">
      <c r="A117" s="503"/>
      <c r="B117" s="7"/>
      <c r="C117" s="7"/>
      <c r="D117" s="64"/>
      <c r="E117" s="49" t="s">
        <v>4</v>
      </c>
      <c r="F117" s="50"/>
      <c r="G117" s="514"/>
      <c r="H117" s="515"/>
      <c r="I117" s="516"/>
      <c r="J117" s="57" t="s">
        <v>0</v>
      </c>
      <c r="K117" s="58"/>
      <c r="L117" s="58"/>
      <c r="M117" s="97"/>
      <c r="N117" s="2"/>
      <c r="V117" s="34"/>
    </row>
    <row r="118" spans="1:22" ht="24" thickTop="1" thickBot="1" x14ac:dyDescent="0.25">
      <c r="A118" s="501">
        <f>A114+1</f>
        <v>26</v>
      </c>
      <c r="B118" s="45" t="s">
        <v>37</v>
      </c>
      <c r="C118" s="45" t="s">
        <v>39</v>
      </c>
      <c r="D118" s="45" t="s">
        <v>24</v>
      </c>
      <c r="E118" s="505" t="s">
        <v>41</v>
      </c>
      <c r="F118" s="505"/>
      <c r="G118" s="505" t="s">
        <v>32</v>
      </c>
      <c r="H118" s="506"/>
      <c r="I118" s="51"/>
      <c r="J118" s="27" t="s">
        <v>2</v>
      </c>
      <c r="K118" s="28"/>
      <c r="L118" s="28"/>
      <c r="M118" s="29"/>
      <c r="N118" s="2"/>
      <c r="V118" s="34"/>
    </row>
    <row r="119" spans="1:22" ht="13.5" thickBot="1" x14ac:dyDescent="0.25">
      <c r="A119" s="502"/>
      <c r="B119" s="7"/>
      <c r="C119" s="7"/>
      <c r="D119" s="4"/>
      <c r="E119" s="7"/>
      <c r="F119" s="7"/>
      <c r="G119" s="531"/>
      <c r="H119" s="465"/>
      <c r="I119" s="532"/>
      <c r="J119" s="55" t="s">
        <v>2</v>
      </c>
      <c r="K119" s="55"/>
      <c r="L119" s="55"/>
      <c r="M119" s="100"/>
      <c r="N119" s="2"/>
      <c r="V119" s="34"/>
    </row>
    <row r="120" spans="1:22" ht="23.25" thickBot="1" x14ac:dyDescent="0.25">
      <c r="A120" s="502"/>
      <c r="B120" s="37" t="s">
        <v>38</v>
      </c>
      <c r="C120" s="37" t="s">
        <v>40</v>
      </c>
      <c r="D120" s="37" t="s">
        <v>23</v>
      </c>
      <c r="E120" s="510" t="s">
        <v>42</v>
      </c>
      <c r="F120" s="510"/>
      <c r="G120" s="511"/>
      <c r="H120" s="512"/>
      <c r="I120" s="513"/>
      <c r="J120" s="57" t="s">
        <v>1</v>
      </c>
      <c r="K120" s="58"/>
      <c r="L120" s="58"/>
      <c r="M120" s="97"/>
      <c r="N120" s="2"/>
      <c r="V120" s="34"/>
    </row>
    <row r="121" spans="1:22" ht="13.5" thickBot="1" x14ac:dyDescent="0.25">
      <c r="A121" s="503"/>
      <c r="B121" s="7"/>
      <c r="C121" s="7"/>
      <c r="D121" s="64"/>
      <c r="E121" s="49" t="s">
        <v>4</v>
      </c>
      <c r="F121" s="50"/>
      <c r="G121" s="514"/>
      <c r="H121" s="515"/>
      <c r="I121" s="516"/>
      <c r="J121" s="57" t="s">
        <v>0</v>
      </c>
      <c r="K121" s="58"/>
      <c r="L121" s="58"/>
      <c r="M121" s="97"/>
      <c r="N121" s="2"/>
      <c r="V121" s="34"/>
    </row>
    <row r="122" spans="1:22" ht="24" thickTop="1" thickBot="1" x14ac:dyDescent="0.25">
      <c r="A122" s="501">
        <f>A118+1</f>
        <v>27</v>
      </c>
      <c r="B122" s="45" t="s">
        <v>37</v>
      </c>
      <c r="C122" s="45" t="s">
        <v>39</v>
      </c>
      <c r="D122" s="45" t="s">
        <v>24</v>
      </c>
      <c r="E122" s="505" t="s">
        <v>41</v>
      </c>
      <c r="F122" s="505"/>
      <c r="G122" s="505" t="s">
        <v>32</v>
      </c>
      <c r="H122" s="506"/>
      <c r="I122" s="51"/>
      <c r="J122" s="27" t="s">
        <v>2</v>
      </c>
      <c r="K122" s="28"/>
      <c r="L122" s="28"/>
      <c r="M122" s="29"/>
      <c r="N122" s="2"/>
      <c r="V122" s="34"/>
    </row>
    <row r="123" spans="1:22" ht="13.5" thickBot="1" x14ac:dyDescent="0.25">
      <c r="A123" s="502"/>
      <c r="B123" s="7"/>
      <c r="C123" s="7"/>
      <c r="D123" s="4"/>
      <c r="E123" s="7"/>
      <c r="F123" s="7"/>
      <c r="G123" s="531"/>
      <c r="H123" s="465"/>
      <c r="I123" s="532"/>
      <c r="J123" s="55" t="s">
        <v>2</v>
      </c>
      <c r="K123" s="55"/>
      <c r="L123" s="55"/>
      <c r="M123" s="100"/>
      <c r="N123" s="2"/>
      <c r="V123" s="34"/>
    </row>
    <row r="124" spans="1:22" ht="23.25" thickBot="1" x14ac:dyDescent="0.25">
      <c r="A124" s="502"/>
      <c r="B124" s="37" t="s">
        <v>38</v>
      </c>
      <c r="C124" s="37" t="s">
        <v>40</v>
      </c>
      <c r="D124" s="37" t="s">
        <v>23</v>
      </c>
      <c r="E124" s="510" t="s">
        <v>42</v>
      </c>
      <c r="F124" s="510"/>
      <c r="G124" s="511"/>
      <c r="H124" s="512"/>
      <c r="I124" s="513"/>
      <c r="J124" s="57" t="s">
        <v>1</v>
      </c>
      <c r="K124" s="58"/>
      <c r="L124" s="58"/>
      <c r="M124" s="97"/>
      <c r="N124" s="2"/>
      <c r="V124" s="34"/>
    </row>
    <row r="125" spans="1:22" ht="13.5" thickBot="1" x14ac:dyDescent="0.25">
      <c r="A125" s="503"/>
      <c r="B125" s="7"/>
      <c r="C125" s="7"/>
      <c r="D125" s="64"/>
      <c r="E125" s="49" t="s">
        <v>4</v>
      </c>
      <c r="F125" s="50"/>
      <c r="G125" s="514"/>
      <c r="H125" s="515"/>
      <c r="I125" s="516"/>
      <c r="J125" s="57" t="s">
        <v>0</v>
      </c>
      <c r="K125" s="58"/>
      <c r="L125" s="58"/>
      <c r="M125" s="97"/>
      <c r="N125" s="2"/>
      <c r="V125" s="34"/>
    </row>
    <row r="126" spans="1:22" ht="24" thickTop="1" thickBot="1" x14ac:dyDescent="0.25">
      <c r="A126" s="501">
        <f>A122+1</f>
        <v>28</v>
      </c>
      <c r="B126" s="45" t="s">
        <v>37</v>
      </c>
      <c r="C126" s="45" t="s">
        <v>39</v>
      </c>
      <c r="D126" s="45" t="s">
        <v>24</v>
      </c>
      <c r="E126" s="505" t="s">
        <v>41</v>
      </c>
      <c r="F126" s="505"/>
      <c r="G126" s="505" t="s">
        <v>32</v>
      </c>
      <c r="H126" s="506"/>
      <c r="I126" s="51"/>
      <c r="J126" s="27" t="s">
        <v>2</v>
      </c>
      <c r="K126" s="28"/>
      <c r="L126" s="28"/>
      <c r="M126" s="29"/>
      <c r="N126" s="2"/>
      <c r="V126" s="34"/>
    </row>
    <row r="127" spans="1:22" ht="13.5" thickBot="1" x14ac:dyDescent="0.25">
      <c r="A127" s="502"/>
      <c r="B127" s="7"/>
      <c r="C127" s="7"/>
      <c r="D127" s="4"/>
      <c r="E127" s="7"/>
      <c r="F127" s="7"/>
      <c r="G127" s="531"/>
      <c r="H127" s="465"/>
      <c r="I127" s="532"/>
      <c r="J127" s="55" t="s">
        <v>2</v>
      </c>
      <c r="K127" s="55"/>
      <c r="L127" s="55"/>
      <c r="M127" s="100"/>
      <c r="N127" s="2"/>
      <c r="V127" s="34"/>
    </row>
    <row r="128" spans="1:22" ht="23.25" thickBot="1" x14ac:dyDescent="0.25">
      <c r="A128" s="502"/>
      <c r="B128" s="37" t="s">
        <v>38</v>
      </c>
      <c r="C128" s="37" t="s">
        <v>40</v>
      </c>
      <c r="D128" s="37" t="s">
        <v>23</v>
      </c>
      <c r="E128" s="510" t="s">
        <v>42</v>
      </c>
      <c r="F128" s="510"/>
      <c r="G128" s="511"/>
      <c r="H128" s="512"/>
      <c r="I128" s="513"/>
      <c r="J128" s="57" t="s">
        <v>1</v>
      </c>
      <c r="K128" s="58"/>
      <c r="L128" s="58"/>
      <c r="M128" s="97"/>
      <c r="N128" s="2"/>
      <c r="V128" s="34"/>
    </row>
    <row r="129" spans="1:22" ht="13.5" thickBot="1" x14ac:dyDescent="0.25">
      <c r="A129" s="503"/>
      <c r="B129" s="7"/>
      <c r="C129" s="7"/>
      <c r="D129" s="64"/>
      <c r="E129" s="49" t="s">
        <v>4</v>
      </c>
      <c r="F129" s="50"/>
      <c r="G129" s="514"/>
      <c r="H129" s="515"/>
      <c r="I129" s="516"/>
      <c r="J129" s="57" t="s">
        <v>0</v>
      </c>
      <c r="K129" s="58"/>
      <c r="L129" s="58"/>
      <c r="M129" s="97"/>
      <c r="N129" s="2"/>
      <c r="V129" s="34"/>
    </row>
    <row r="130" spans="1:22" ht="24" thickTop="1" thickBot="1" x14ac:dyDescent="0.25">
      <c r="A130" s="501">
        <f>A126+1</f>
        <v>29</v>
      </c>
      <c r="B130" s="45" t="s">
        <v>37</v>
      </c>
      <c r="C130" s="45" t="s">
        <v>39</v>
      </c>
      <c r="D130" s="45" t="s">
        <v>24</v>
      </c>
      <c r="E130" s="505" t="s">
        <v>41</v>
      </c>
      <c r="F130" s="505"/>
      <c r="G130" s="505" t="s">
        <v>32</v>
      </c>
      <c r="H130" s="506"/>
      <c r="I130" s="51"/>
      <c r="J130" s="27" t="s">
        <v>2</v>
      </c>
      <c r="K130" s="28"/>
      <c r="L130" s="28"/>
      <c r="M130" s="29"/>
      <c r="N130" s="2"/>
      <c r="V130" s="34"/>
    </row>
    <row r="131" spans="1:22" ht="13.5" thickBot="1" x14ac:dyDescent="0.25">
      <c r="A131" s="502"/>
      <c r="B131" s="7"/>
      <c r="C131" s="7"/>
      <c r="D131" s="4"/>
      <c r="E131" s="7"/>
      <c r="F131" s="7"/>
      <c r="G131" s="531"/>
      <c r="H131" s="465"/>
      <c r="I131" s="532"/>
      <c r="J131" s="55" t="s">
        <v>2</v>
      </c>
      <c r="K131" s="55"/>
      <c r="L131" s="55"/>
      <c r="M131" s="100"/>
      <c r="N131" s="2"/>
      <c r="V131" s="34"/>
    </row>
    <row r="132" spans="1:22" ht="23.25" thickBot="1" x14ac:dyDescent="0.25">
      <c r="A132" s="502"/>
      <c r="B132" s="37" t="s">
        <v>38</v>
      </c>
      <c r="C132" s="37" t="s">
        <v>40</v>
      </c>
      <c r="D132" s="37" t="s">
        <v>23</v>
      </c>
      <c r="E132" s="510" t="s">
        <v>42</v>
      </c>
      <c r="F132" s="510"/>
      <c r="G132" s="511"/>
      <c r="H132" s="512"/>
      <c r="I132" s="513"/>
      <c r="J132" s="57" t="s">
        <v>1</v>
      </c>
      <c r="K132" s="58"/>
      <c r="L132" s="58"/>
      <c r="M132" s="97"/>
      <c r="N132" s="2"/>
      <c r="V132" s="34"/>
    </row>
    <row r="133" spans="1:22" ht="13.5" thickBot="1" x14ac:dyDescent="0.25">
      <c r="A133" s="503"/>
      <c r="B133" s="7"/>
      <c r="C133" s="7"/>
      <c r="D133" s="64"/>
      <c r="E133" s="49" t="s">
        <v>4</v>
      </c>
      <c r="F133" s="50"/>
      <c r="G133" s="514"/>
      <c r="H133" s="515"/>
      <c r="I133" s="516"/>
      <c r="J133" s="57" t="s">
        <v>0</v>
      </c>
      <c r="K133" s="58"/>
      <c r="L133" s="58"/>
      <c r="M133" s="97"/>
      <c r="N133" s="2"/>
      <c r="V133" s="34"/>
    </row>
    <row r="134" spans="1:22" ht="24" thickTop="1" thickBot="1" x14ac:dyDescent="0.25">
      <c r="A134" s="501">
        <f>A130+1</f>
        <v>30</v>
      </c>
      <c r="B134" s="45" t="s">
        <v>37</v>
      </c>
      <c r="C134" s="45" t="s">
        <v>39</v>
      </c>
      <c r="D134" s="45" t="s">
        <v>24</v>
      </c>
      <c r="E134" s="505" t="s">
        <v>41</v>
      </c>
      <c r="F134" s="505"/>
      <c r="G134" s="505" t="s">
        <v>32</v>
      </c>
      <c r="H134" s="506"/>
      <c r="I134" s="51"/>
      <c r="J134" s="27" t="s">
        <v>2</v>
      </c>
      <c r="K134" s="28"/>
      <c r="L134" s="28"/>
      <c r="M134" s="29"/>
      <c r="N134" s="2"/>
      <c r="V134" s="34"/>
    </row>
    <row r="135" spans="1:22" ht="13.5" thickBot="1" x14ac:dyDescent="0.25">
      <c r="A135" s="502"/>
      <c r="B135" s="7"/>
      <c r="C135" s="7"/>
      <c r="D135" s="4"/>
      <c r="E135" s="7"/>
      <c r="F135" s="7"/>
      <c r="G135" s="531"/>
      <c r="H135" s="465"/>
      <c r="I135" s="532"/>
      <c r="J135" s="55" t="s">
        <v>2</v>
      </c>
      <c r="K135" s="55"/>
      <c r="L135" s="55"/>
      <c r="M135" s="100"/>
      <c r="N135" s="2"/>
      <c r="V135" s="34"/>
    </row>
    <row r="136" spans="1:22" ht="23.25" thickBot="1" x14ac:dyDescent="0.25">
      <c r="A136" s="502"/>
      <c r="B136" s="37" t="s">
        <v>38</v>
      </c>
      <c r="C136" s="37" t="s">
        <v>40</v>
      </c>
      <c r="D136" s="37" t="s">
        <v>23</v>
      </c>
      <c r="E136" s="510" t="s">
        <v>42</v>
      </c>
      <c r="F136" s="510"/>
      <c r="G136" s="511"/>
      <c r="H136" s="512"/>
      <c r="I136" s="513"/>
      <c r="J136" s="57" t="s">
        <v>1</v>
      </c>
      <c r="K136" s="58"/>
      <c r="L136" s="58"/>
      <c r="M136" s="97"/>
      <c r="N136" s="2"/>
      <c r="V136" s="34"/>
    </row>
    <row r="137" spans="1:22" ht="13.5" thickBot="1" x14ac:dyDescent="0.25">
      <c r="A137" s="503"/>
      <c r="B137" s="7"/>
      <c r="C137" s="7"/>
      <c r="D137" s="64"/>
      <c r="E137" s="49" t="s">
        <v>4</v>
      </c>
      <c r="F137" s="50"/>
      <c r="G137" s="514"/>
      <c r="H137" s="515"/>
      <c r="I137" s="516"/>
      <c r="J137" s="57" t="s">
        <v>0</v>
      </c>
      <c r="K137" s="58"/>
      <c r="L137" s="58"/>
      <c r="M137" s="97"/>
      <c r="N137" s="2"/>
      <c r="V137" s="34"/>
    </row>
    <row r="138" spans="1:22" ht="24" thickTop="1" thickBot="1" x14ac:dyDescent="0.25">
      <c r="A138" s="501">
        <f>A134+1</f>
        <v>31</v>
      </c>
      <c r="B138" s="45" t="s">
        <v>37</v>
      </c>
      <c r="C138" s="45" t="s">
        <v>39</v>
      </c>
      <c r="D138" s="45" t="s">
        <v>24</v>
      </c>
      <c r="E138" s="505" t="s">
        <v>41</v>
      </c>
      <c r="F138" s="505"/>
      <c r="G138" s="505" t="s">
        <v>32</v>
      </c>
      <c r="H138" s="506"/>
      <c r="I138" s="51"/>
      <c r="J138" s="27" t="s">
        <v>2</v>
      </c>
      <c r="K138" s="28"/>
      <c r="L138" s="28"/>
      <c r="M138" s="29"/>
      <c r="N138" s="2"/>
      <c r="V138" s="34"/>
    </row>
    <row r="139" spans="1:22" ht="13.5" thickBot="1" x14ac:dyDescent="0.25">
      <c r="A139" s="502"/>
      <c r="B139" s="7"/>
      <c r="C139" s="7"/>
      <c r="D139" s="4"/>
      <c r="E139" s="7"/>
      <c r="F139" s="7"/>
      <c r="G139" s="531"/>
      <c r="H139" s="465"/>
      <c r="I139" s="532"/>
      <c r="J139" s="55" t="s">
        <v>2</v>
      </c>
      <c r="K139" s="55"/>
      <c r="L139" s="55"/>
      <c r="M139" s="100"/>
      <c r="N139" s="2"/>
      <c r="V139" s="34"/>
    </row>
    <row r="140" spans="1:22" ht="23.25" thickBot="1" x14ac:dyDescent="0.25">
      <c r="A140" s="502"/>
      <c r="B140" s="37" t="s">
        <v>38</v>
      </c>
      <c r="C140" s="37" t="s">
        <v>40</v>
      </c>
      <c r="D140" s="37" t="s">
        <v>23</v>
      </c>
      <c r="E140" s="510" t="s">
        <v>42</v>
      </c>
      <c r="F140" s="510"/>
      <c r="G140" s="511"/>
      <c r="H140" s="512"/>
      <c r="I140" s="513"/>
      <c r="J140" s="57" t="s">
        <v>1</v>
      </c>
      <c r="K140" s="58"/>
      <c r="L140" s="58"/>
      <c r="M140" s="97"/>
      <c r="N140" s="2"/>
      <c r="V140" s="34"/>
    </row>
    <row r="141" spans="1:22" ht="13.5" thickBot="1" x14ac:dyDescent="0.25">
      <c r="A141" s="503"/>
      <c r="B141" s="7"/>
      <c r="C141" s="7"/>
      <c r="D141" s="64"/>
      <c r="E141" s="49" t="s">
        <v>4</v>
      </c>
      <c r="F141" s="50"/>
      <c r="G141" s="514"/>
      <c r="H141" s="515"/>
      <c r="I141" s="516"/>
      <c r="J141" s="57" t="s">
        <v>0</v>
      </c>
      <c r="K141" s="58"/>
      <c r="L141" s="58"/>
      <c r="M141" s="97"/>
      <c r="N141" s="2"/>
      <c r="V141" s="34"/>
    </row>
    <row r="142" spans="1:22" ht="24" thickTop="1" thickBot="1" x14ac:dyDescent="0.25">
      <c r="A142" s="501">
        <f>A138+1</f>
        <v>32</v>
      </c>
      <c r="B142" s="45" t="s">
        <v>37</v>
      </c>
      <c r="C142" s="45" t="s">
        <v>39</v>
      </c>
      <c r="D142" s="45" t="s">
        <v>24</v>
      </c>
      <c r="E142" s="505" t="s">
        <v>41</v>
      </c>
      <c r="F142" s="505"/>
      <c r="G142" s="505" t="s">
        <v>32</v>
      </c>
      <c r="H142" s="506"/>
      <c r="I142" s="51"/>
      <c r="J142" s="27" t="s">
        <v>2</v>
      </c>
      <c r="K142" s="28"/>
      <c r="L142" s="28"/>
      <c r="M142" s="29"/>
      <c r="N142" s="2"/>
      <c r="V142" s="34"/>
    </row>
    <row r="143" spans="1:22" ht="13.5" thickBot="1" x14ac:dyDescent="0.25">
      <c r="A143" s="502"/>
      <c r="B143" s="7"/>
      <c r="C143" s="7"/>
      <c r="D143" s="4"/>
      <c r="E143" s="7"/>
      <c r="F143" s="7"/>
      <c r="G143" s="531"/>
      <c r="H143" s="465"/>
      <c r="I143" s="532"/>
      <c r="J143" s="55" t="s">
        <v>2</v>
      </c>
      <c r="K143" s="55"/>
      <c r="L143" s="55"/>
      <c r="M143" s="100"/>
      <c r="N143" s="2"/>
      <c r="V143" s="34"/>
    </row>
    <row r="144" spans="1:22" ht="23.25" thickBot="1" x14ac:dyDescent="0.25">
      <c r="A144" s="502"/>
      <c r="B144" s="37" t="s">
        <v>38</v>
      </c>
      <c r="C144" s="37" t="s">
        <v>40</v>
      </c>
      <c r="D144" s="37" t="s">
        <v>23</v>
      </c>
      <c r="E144" s="510" t="s">
        <v>42</v>
      </c>
      <c r="F144" s="510"/>
      <c r="G144" s="511"/>
      <c r="H144" s="512"/>
      <c r="I144" s="513"/>
      <c r="J144" s="57" t="s">
        <v>1</v>
      </c>
      <c r="K144" s="58"/>
      <c r="L144" s="58"/>
      <c r="M144" s="97"/>
      <c r="N144" s="2"/>
      <c r="V144" s="34"/>
    </row>
    <row r="145" spans="1:22" ht="13.5" thickBot="1" x14ac:dyDescent="0.25">
      <c r="A145" s="503"/>
      <c r="B145" s="7"/>
      <c r="C145" s="7"/>
      <c r="D145" s="64"/>
      <c r="E145" s="49" t="s">
        <v>4</v>
      </c>
      <c r="F145" s="50"/>
      <c r="G145" s="514"/>
      <c r="H145" s="515"/>
      <c r="I145" s="516"/>
      <c r="J145" s="57" t="s">
        <v>0</v>
      </c>
      <c r="K145" s="58"/>
      <c r="L145" s="58"/>
      <c r="M145" s="97"/>
      <c r="N145" s="2"/>
      <c r="V145" s="34"/>
    </row>
    <row r="146" spans="1:22" ht="24" thickTop="1" thickBot="1" x14ac:dyDescent="0.25">
      <c r="A146" s="501">
        <f>A142+1</f>
        <v>33</v>
      </c>
      <c r="B146" s="45" t="s">
        <v>37</v>
      </c>
      <c r="C146" s="45" t="s">
        <v>39</v>
      </c>
      <c r="D146" s="45" t="s">
        <v>24</v>
      </c>
      <c r="E146" s="505" t="s">
        <v>41</v>
      </c>
      <c r="F146" s="505"/>
      <c r="G146" s="505" t="s">
        <v>32</v>
      </c>
      <c r="H146" s="506"/>
      <c r="I146" s="51"/>
      <c r="J146" s="27" t="s">
        <v>2</v>
      </c>
      <c r="K146" s="28"/>
      <c r="L146" s="28"/>
      <c r="M146" s="29"/>
      <c r="N146" s="2"/>
      <c r="V146" s="34"/>
    </row>
    <row r="147" spans="1:22" ht="13.5" thickBot="1" x14ac:dyDescent="0.25">
      <c r="A147" s="502"/>
      <c r="B147" s="7"/>
      <c r="C147" s="7"/>
      <c r="D147" s="4"/>
      <c r="E147" s="7"/>
      <c r="F147" s="7"/>
      <c r="G147" s="531"/>
      <c r="H147" s="465"/>
      <c r="I147" s="532"/>
      <c r="J147" s="55" t="s">
        <v>2</v>
      </c>
      <c r="K147" s="55"/>
      <c r="L147" s="55"/>
      <c r="M147" s="100"/>
      <c r="N147" s="2"/>
      <c r="V147" s="34"/>
    </row>
    <row r="148" spans="1:22" ht="23.25" thickBot="1" x14ac:dyDescent="0.25">
      <c r="A148" s="502"/>
      <c r="B148" s="37" t="s">
        <v>38</v>
      </c>
      <c r="C148" s="37" t="s">
        <v>40</v>
      </c>
      <c r="D148" s="37" t="s">
        <v>23</v>
      </c>
      <c r="E148" s="510" t="s">
        <v>42</v>
      </c>
      <c r="F148" s="510"/>
      <c r="G148" s="511"/>
      <c r="H148" s="512"/>
      <c r="I148" s="513"/>
      <c r="J148" s="57" t="s">
        <v>1</v>
      </c>
      <c r="K148" s="58"/>
      <c r="L148" s="58"/>
      <c r="M148" s="97"/>
      <c r="N148" s="2"/>
      <c r="V148" s="34"/>
    </row>
    <row r="149" spans="1:22" ht="13.5" thickBot="1" x14ac:dyDescent="0.25">
      <c r="A149" s="503"/>
      <c r="B149" s="7"/>
      <c r="C149" s="7"/>
      <c r="D149" s="64"/>
      <c r="E149" s="49" t="s">
        <v>4</v>
      </c>
      <c r="F149" s="50"/>
      <c r="G149" s="514"/>
      <c r="H149" s="515"/>
      <c r="I149" s="516"/>
      <c r="J149" s="57" t="s">
        <v>0</v>
      </c>
      <c r="K149" s="58"/>
      <c r="L149" s="58"/>
      <c r="M149" s="97"/>
      <c r="N149" s="2"/>
      <c r="V149" s="34"/>
    </row>
    <row r="150" spans="1:22" ht="24" thickTop="1" thickBot="1" x14ac:dyDescent="0.25">
      <c r="A150" s="501">
        <f>A146+1</f>
        <v>34</v>
      </c>
      <c r="B150" s="45" t="s">
        <v>37</v>
      </c>
      <c r="C150" s="45" t="s">
        <v>39</v>
      </c>
      <c r="D150" s="45" t="s">
        <v>24</v>
      </c>
      <c r="E150" s="505" t="s">
        <v>41</v>
      </c>
      <c r="F150" s="505"/>
      <c r="G150" s="505" t="s">
        <v>32</v>
      </c>
      <c r="H150" s="506"/>
      <c r="I150" s="51"/>
      <c r="J150" s="27" t="s">
        <v>2</v>
      </c>
      <c r="K150" s="28"/>
      <c r="L150" s="28"/>
      <c r="M150" s="29"/>
      <c r="N150" s="2"/>
      <c r="V150" s="34"/>
    </row>
    <row r="151" spans="1:22" ht="13.5" thickBot="1" x14ac:dyDescent="0.25">
      <c r="A151" s="502"/>
      <c r="B151" s="7"/>
      <c r="C151" s="7"/>
      <c r="D151" s="4"/>
      <c r="E151" s="7"/>
      <c r="F151" s="7"/>
      <c r="G151" s="531"/>
      <c r="H151" s="465"/>
      <c r="I151" s="532"/>
      <c r="J151" s="55" t="s">
        <v>2</v>
      </c>
      <c r="K151" s="55"/>
      <c r="L151" s="55"/>
      <c r="M151" s="100"/>
      <c r="N151" s="2"/>
      <c r="V151" s="34"/>
    </row>
    <row r="152" spans="1:22" ht="23.25" thickBot="1" x14ac:dyDescent="0.25">
      <c r="A152" s="502"/>
      <c r="B152" s="37" t="s">
        <v>38</v>
      </c>
      <c r="C152" s="37" t="s">
        <v>40</v>
      </c>
      <c r="D152" s="37" t="s">
        <v>23</v>
      </c>
      <c r="E152" s="510" t="s">
        <v>42</v>
      </c>
      <c r="F152" s="510"/>
      <c r="G152" s="511"/>
      <c r="H152" s="512"/>
      <c r="I152" s="513"/>
      <c r="J152" s="57" t="s">
        <v>1</v>
      </c>
      <c r="K152" s="58"/>
      <c r="L152" s="58"/>
      <c r="M152" s="97"/>
      <c r="N152" s="2"/>
      <c r="V152" s="34"/>
    </row>
    <row r="153" spans="1:22" ht="13.5" thickBot="1" x14ac:dyDescent="0.25">
      <c r="A153" s="503"/>
      <c r="B153" s="7"/>
      <c r="C153" s="7"/>
      <c r="D153" s="64"/>
      <c r="E153" s="49" t="s">
        <v>4</v>
      </c>
      <c r="F153" s="50"/>
      <c r="G153" s="514"/>
      <c r="H153" s="515"/>
      <c r="I153" s="516"/>
      <c r="J153" s="57" t="s">
        <v>0</v>
      </c>
      <c r="K153" s="58"/>
      <c r="L153" s="58"/>
      <c r="M153" s="97"/>
      <c r="N153" s="2"/>
      <c r="V153" s="34"/>
    </row>
    <row r="154" spans="1:22" ht="24" thickTop="1" thickBot="1" x14ac:dyDescent="0.25">
      <c r="A154" s="501">
        <f>A150+1</f>
        <v>35</v>
      </c>
      <c r="B154" s="45" t="s">
        <v>37</v>
      </c>
      <c r="C154" s="45" t="s">
        <v>39</v>
      </c>
      <c r="D154" s="45" t="s">
        <v>24</v>
      </c>
      <c r="E154" s="505" t="s">
        <v>41</v>
      </c>
      <c r="F154" s="505"/>
      <c r="G154" s="505" t="s">
        <v>32</v>
      </c>
      <c r="H154" s="506"/>
      <c r="I154" s="51"/>
      <c r="J154" s="27" t="s">
        <v>2</v>
      </c>
      <c r="K154" s="28"/>
      <c r="L154" s="28"/>
      <c r="M154" s="29"/>
      <c r="N154" s="2"/>
      <c r="V154" s="34"/>
    </row>
    <row r="155" spans="1:22" ht="13.5" thickBot="1" x14ac:dyDescent="0.25">
      <c r="A155" s="502"/>
      <c r="B155" s="7"/>
      <c r="C155" s="7"/>
      <c r="D155" s="4"/>
      <c r="E155" s="7"/>
      <c r="F155" s="7"/>
      <c r="G155" s="531"/>
      <c r="H155" s="465"/>
      <c r="I155" s="532"/>
      <c r="J155" s="55" t="s">
        <v>2</v>
      </c>
      <c r="K155" s="55"/>
      <c r="L155" s="55"/>
      <c r="M155" s="100"/>
      <c r="N155" s="2"/>
      <c r="V155" s="34"/>
    </row>
    <row r="156" spans="1:22" ht="23.25" thickBot="1" x14ac:dyDescent="0.25">
      <c r="A156" s="502"/>
      <c r="B156" s="37" t="s">
        <v>38</v>
      </c>
      <c r="C156" s="37" t="s">
        <v>40</v>
      </c>
      <c r="D156" s="37" t="s">
        <v>23</v>
      </c>
      <c r="E156" s="510" t="s">
        <v>42</v>
      </c>
      <c r="F156" s="510"/>
      <c r="G156" s="511"/>
      <c r="H156" s="512"/>
      <c r="I156" s="513"/>
      <c r="J156" s="57" t="s">
        <v>1</v>
      </c>
      <c r="K156" s="58"/>
      <c r="L156" s="58"/>
      <c r="M156" s="97"/>
      <c r="N156" s="2"/>
      <c r="V156" s="34"/>
    </row>
    <row r="157" spans="1:22" ht="13.5" thickBot="1" x14ac:dyDescent="0.25">
      <c r="A157" s="503"/>
      <c r="B157" s="7"/>
      <c r="C157" s="7"/>
      <c r="D157" s="64"/>
      <c r="E157" s="49" t="s">
        <v>4</v>
      </c>
      <c r="F157" s="50"/>
      <c r="G157" s="514"/>
      <c r="H157" s="515"/>
      <c r="I157" s="516"/>
      <c r="J157" s="57" t="s">
        <v>0</v>
      </c>
      <c r="K157" s="58"/>
      <c r="L157" s="58"/>
      <c r="M157" s="97"/>
      <c r="N157" s="2"/>
      <c r="V157" s="34"/>
    </row>
    <row r="158" spans="1:22" ht="24" thickTop="1" thickBot="1" x14ac:dyDescent="0.25">
      <c r="A158" s="501">
        <f>A154+1</f>
        <v>36</v>
      </c>
      <c r="B158" s="45" t="s">
        <v>37</v>
      </c>
      <c r="C158" s="45" t="s">
        <v>39</v>
      </c>
      <c r="D158" s="45" t="s">
        <v>24</v>
      </c>
      <c r="E158" s="505" t="s">
        <v>41</v>
      </c>
      <c r="F158" s="505"/>
      <c r="G158" s="505" t="s">
        <v>32</v>
      </c>
      <c r="H158" s="506"/>
      <c r="I158" s="51"/>
      <c r="J158" s="27" t="s">
        <v>2</v>
      </c>
      <c r="K158" s="28"/>
      <c r="L158" s="28"/>
      <c r="M158" s="29"/>
      <c r="N158" s="2"/>
      <c r="V158" s="34"/>
    </row>
    <row r="159" spans="1:22" ht="13.5" thickBot="1" x14ac:dyDescent="0.25">
      <c r="A159" s="502"/>
      <c r="B159" s="7"/>
      <c r="C159" s="7"/>
      <c r="D159" s="4"/>
      <c r="E159" s="7"/>
      <c r="F159" s="7"/>
      <c r="G159" s="531"/>
      <c r="H159" s="465"/>
      <c r="I159" s="532"/>
      <c r="J159" s="55" t="s">
        <v>2</v>
      </c>
      <c r="K159" s="55"/>
      <c r="L159" s="55"/>
      <c r="M159" s="100"/>
      <c r="N159" s="2"/>
      <c r="V159" s="34"/>
    </row>
    <row r="160" spans="1:22" ht="23.25" thickBot="1" x14ac:dyDescent="0.25">
      <c r="A160" s="502"/>
      <c r="B160" s="37" t="s">
        <v>38</v>
      </c>
      <c r="C160" s="37" t="s">
        <v>40</v>
      </c>
      <c r="D160" s="37" t="s">
        <v>23</v>
      </c>
      <c r="E160" s="510" t="s">
        <v>42</v>
      </c>
      <c r="F160" s="510"/>
      <c r="G160" s="511"/>
      <c r="H160" s="512"/>
      <c r="I160" s="513"/>
      <c r="J160" s="57" t="s">
        <v>1</v>
      </c>
      <c r="K160" s="58"/>
      <c r="L160" s="58"/>
      <c r="M160" s="97"/>
      <c r="N160" s="2"/>
      <c r="V160" s="34"/>
    </row>
    <row r="161" spans="1:22" ht="13.5" thickBot="1" x14ac:dyDescent="0.25">
      <c r="A161" s="503"/>
      <c r="B161" s="7"/>
      <c r="C161" s="7"/>
      <c r="D161" s="64"/>
      <c r="E161" s="49" t="s">
        <v>4</v>
      </c>
      <c r="F161" s="50"/>
      <c r="G161" s="514"/>
      <c r="H161" s="515"/>
      <c r="I161" s="516"/>
      <c r="J161" s="57" t="s">
        <v>0</v>
      </c>
      <c r="K161" s="58"/>
      <c r="L161" s="58"/>
      <c r="M161" s="97"/>
      <c r="N161" s="2"/>
      <c r="V161" s="34"/>
    </row>
    <row r="162" spans="1:22" ht="24" thickTop="1" thickBot="1" x14ac:dyDescent="0.25">
      <c r="A162" s="501">
        <f>A158+1</f>
        <v>37</v>
      </c>
      <c r="B162" s="45" t="s">
        <v>37</v>
      </c>
      <c r="C162" s="45" t="s">
        <v>39</v>
      </c>
      <c r="D162" s="45" t="s">
        <v>24</v>
      </c>
      <c r="E162" s="505" t="s">
        <v>41</v>
      </c>
      <c r="F162" s="505"/>
      <c r="G162" s="505" t="s">
        <v>32</v>
      </c>
      <c r="H162" s="506"/>
      <c r="I162" s="51"/>
      <c r="J162" s="27" t="s">
        <v>2</v>
      </c>
      <c r="K162" s="28"/>
      <c r="L162" s="28"/>
      <c r="M162" s="29"/>
      <c r="N162" s="2"/>
      <c r="V162" s="34"/>
    </row>
    <row r="163" spans="1:22" ht="13.5" thickBot="1" x14ac:dyDescent="0.25">
      <c r="A163" s="502"/>
      <c r="B163" s="7"/>
      <c r="C163" s="7"/>
      <c r="D163" s="4"/>
      <c r="E163" s="7"/>
      <c r="F163" s="7"/>
      <c r="G163" s="531"/>
      <c r="H163" s="465"/>
      <c r="I163" s="532"/>
      <c r="J163" s="55" t="s">
        <v>2</v>
      </c>
      <c r="K163" s="55"/>
      <c r="L163" s="55"/>
      <c r="M163" s="100"/>
      <c r="N163" s="2"/>
      <c r="V163" s="34"/>
    </row>
    <row r="164" spans="1:22" ht="23.25" thickBot="1" x14ac:dyDescent="0.25">
      <c r="A164" s="502"/>
      <c r="B164" s="37" t="s">
        <v>38</v>
      </c>
      <c r="C164" s="37" t="s">
        <v>40</v>
      </c>
      <c r="D164" s="37" t="s">
        <v>23</v>
      </c>
      <c r="E164" s="510" t="s">
        <v>42</v>
      </c>
      <c r="F164" s="510"/>
      <c r="G164" s="511"/>
      <c r="H164" s="512"/>
      <c r="I164" s="513"/>
      <c r="J164" s="57" t="s">
        <v>1</v>
      </c>
      <c r="K164" s="58"/>
      <c r="L164" s="58"/>
      <c r="M164" s="97"/>
      <c r="N164" s="2"/>
      <c r="V164" s="34"/>
    </row>
    <row r="165" spans="1:22" ht="13.5" thickBot="1" x14ac:dyDescent="0.25">
      <c r="A165" s="503"/>
      <c r="B165" s="7"/>
      <c r="C165" s="7"/>
      <c r="D165" s="64"/>
      <c r="E165" s="49" t="s">
        <v>4</v>
      </c>
      <c r="F165" s="50"/>
      <c r="G165" s="514"/>
      <c r="H165" s="515"/>
      <c r="I165" s="516"/>
      <c r="J165" s="57" t="s">
        <v>0</v>
      </c>
      <c r="K165" s="58"/>
      <c r="L165" s="58"/>
      <c r="M165" s="97"/>
      <c r="N165" s="2"/>
      <c r="V165" s="34"/>
    </row>
    <row r="166" spans="1:22" ht="24" thickTop="1" thickBot="1" x14ac:dyDescent="0.25">
      <c r="A166" s="501">
        <f>A162+1</f>
        <v>38</v>
      </c>
      <c r="B166" s="45" t="s">
        <v>37</v>
      </c>
      <c r="C166" s="45" t="s">
        <v>39</v>
      </c>
      <c r="D166" s="45" t="s">
        <v>24</v>
      </c>
      <c r="E166" s="505" t="s">
        <v>41</v>
      </c>
      <c r="F166" s="505"/>
      <c r="G166" s="505" t="s">
        <v>32</v>
      </c>
      <c r="H166" s="506"/>
      <c r="I166" s="51"/>
      <c r="J166" s="27" t="s">
        <v>2</v>
      </c>
      <c r="K166" s="28"/>
      <c r="L166" s="28"/>
      <c r="M166" s="29"/>
      <c r="N166" s="2"/>
      <c r="V166" s="34"/>
    </row>
    <row r="167" spans="1:22" ht="13.5" thickBot="1" x14ac:dyDescent="0.25">
      <c r="A167" s="502"/>
      <c r="B167" s="7"/>
      <c r="C167" s="7"/>
      <c r="D167" s="4"/>
      <c r="E167" s="7"/>
      <c r="F167" s="7"/>
      <c r="G167" s="531"/>
      <c r="H167" s="465"/>
      <c r="I167" s="532"/>
      <c r="J167" s="55" t="s">
        <v>2</v>
      </c>
      <c r="K167" s="55"/>
      <c r="L167" s="55"/>
      <c r="M167" s="100"/>
      <c r="N167" s="2"/>
      <c r="V167" s="34"/>
    </row>
    <row r="168" spans="1:22" ht="23.25" thickBot="1" x14ac:dyDescent="0.25">
      <c r="A168" s="502"/>
      <c r="B168" s="37" t="s">
        <v>38</v>
      </c>
      <c r="C168" s="37" t="s">
        <v>40</v>
      </c>
      <c r="D168" s="37" t="s">
        <v>23</v>
      </c>
      <c r="E168" s="510" t="s">
        <v>42</v>
      </c>
      <c r="F168" s="510"/>
      <c r="G168" s="511"/>
      <c r="H168" s="512"/>
      <c r="I168" s="513"/>
      <c r="J168" s="57" t="s">
        <v>1</v>
      </c>
      <c r="K168" s="58"/>
      <c r="L168" s="58"/>
      <c r="M168" s="97"/>
      <c r="N168" s="2"/>
      <c r="V168" s="34"/>
    </row>
    <row r="169" spans="1:22" ht="13.5" thickBot="1" x14ac:dyDescent="0.25">
      <c r="A169" s="503"/>
      <c r="B169" s="7"/>
      <c r="C169" s="7"/>
      <c r="D169" s="64"/>
      <c r="E169" s="49" t="s">
        <v>4</v>
      </c>
      <c r="F169" s="50"/>
      <c r="G169" s="514"/>
      <c r="H169" s="515"/>
      <c r="I169" s="516"/>
      <c r="J169" s="57" t="s">
        <v>0</v>
      </c>
      <c r="K169" s="58"/>
      <c r="L169" s="58"/>
      <c r="M169" s="97"/>
      <c r="N169" s="2"/>
      <c r="V169" s="34"/>
    </row>
    <row r="170" spans="1:22" ht="24" thickTop="1" thickBot="1" x14ac:dyDescent="0.25">
      <c r="A170" s="501">
        <f>A166+1</f>
        <v>39</v>
      </c>
      <c r="B170" s="45" t="s">
        <v>37</v>
      </c>
      <c r="C170" s="45" t="s">
        <v>39</v>
      </c>
      <c r="D170" s="45" t="s">
        <v>24</v>
      </c>
      <c r="E170" s="505" t="s">
        <v>41</v>
      </c>
      <c r="F170" s="505"/>
      <c r="G170" s="505" t="s">
        <v>32</v>
      </c>
      <c r="H170" s="506"/>
      <c r="I170" s="51"/>
      <c r="J170" s="27" t="s">
        <v>2</v>
      </c>
      <c r="K170" s="28"/>
      <c r="L170" s="28"/>
      <c r="M170" s="29"/>
      <c r="N170" s="2"/>
      <c r="V170" s="34"/>
    </row>
    <row r="171" spans="1:22" ht="13.5" thickBot="1" x14ac:dyDescent="0.25">
      <c r="A171" s="502"/>
      <c r="B171" s="7"/>
      <c r="C171" s="7"/>
      <c r="D171" s="4"/>
      <c r="E171" s="7"/>
      <c r="F171" s="7"/>
      <c r="G171" s="531"/>
      <c r="H171" s="465"/>
      <c r="I171" s="532"/>
      <c r="J171" s="55" t="s">
        <v>2</v>
      </c>
      <c r="K171" s="55"/>
      <c r="L171" s="55"/>
      <c r="M171" s="100"/>
      <c r="N171" s="2"/>
      <c r="V171" s="34"/>
    </row>
    <row r="172" spans="1:22" ht="23.25" thickBot="1" x14ac:dyDescent="0.25">
      <c r="A172" s="502"/>
      <c r="B172" s="37" t="s">
        <v>38</v>
      </c>
      <c r="C172" s="37" t="s">
        <v>40</v>
      </c>
      <c r="D172" s="37" t="s">
        <v>23</v>
      </c>
      <c r="E172" s="510" t="s">
        <v>42</v>
      </c>
      <c r="F172" s="510"/>
      <c r="G172" s="511"/>
      <c r="H172" s="512"/>
      <c r="I172" s="513"/>
      <c r="J172" s="57" t="s">
        <v>1</v>
      </c>
      <c r="K172" s="58"/>
      <c r="L172" s="58"/>
      <c r="M172" s="97"/>
      <c r="N172" s="2"/>
      <c r="V172" s="34"/>
    </row>
    <row r="173" spans="1:22" ht="13.5" thickBot="1" x14ac:dyDescent="0.25">
      <c r="A173" s="503"/>
      <c r="B173" s="7"/>
      <c r="C173" s="7"/>
      <c r="D173" s="64"/>
      <c r="E173" s="49" t="s">
        <v>4</v>
      </c>
      <c r="F173" s="50"/>
      <c r="G173" s="514"/>
      <c r="H173" s="515"/>
      <c r="I173" s="516"/>
      <c r="J173" s="57" t="s">
        <v>0</v>
      </c>
      <c r="K173" s="58"/>
      <c r="L173" s="58"/>
      <c r="M173" s="97"/>
      <c r="N173" s="2"/>
      <c r="V173" s="34"/>
    </row>
    <row r="174" spans="1:22" ht="24" thickTop="1" thickBot="1" x14ac:dyDescent="0.25">
      <c r="A174" s="501">
        <f>A170+1</f>
        <v>40</v>
      </c>
      <c r="B174" s="45" t="s">
        <v>37</v>
      </c>
      <c r="C174" s="45" t="s">
        <v>39</v>
      </c>
      <c r="D174" s="45" t="s">
        <v>24</v>
      </c>
      <c r="E174" s="505" t="s">
        <v>41</v>
      </c>
      <c r="F174" s="505"/>
      <c r="G174" s="505" t="s">
        <v>32</v>
      </c>
      <c r="H174" s="506"/>
      <c r="I174" s="51"/>
      <c r="J174" s="27" t="s">
        <v>2</v>
      </c>
      <c r="K174" s="28"/>
      <c r="L174" s="28"/>
      <c r="M174" s="29"/>
      <c r="N174" s="2"/>
      <c r="V174" s="34"/>
    </row>
    <row r="175" spans="1:22" ht="13.5" thickBot="1" x14ac:dyDescent="0.25">
      <c r="A175" s="502"/>
      <c r="B175" s="7"/>
      <c r="C175" s="7"/>
      <c r="D175" s="4"/>
      <c r="E175" s="7"/>
      <c r="F175" s="7"/>
      <c r="G175" s="531"/>
      <c r="H175" s="465"/>
      <c r="I175" s="532"/>
      <c r="J175" s="55" t="s">
        <v>2</v>
      </c>
      <c r="K175" s="55"/>
      <c r="L175" s="55"/>
      <c r="M175" s="100"/>
      <c r="N175" s="2"/>
      <c r="V175" s="34"/>
    </row>
    <row r="176" spans="1:22" ht="23.25" thickBot="1" x14ac:dyDescent="0.25">
      <c r="A176" s="502"/>
      <c r="B176" s="37" t="s">
        <v>38</v>
      </c>
      <c r="C176" s="37" t="s">
        <v>40</v>
      </c>
      <c r="D176" s="37" t="s">
        <v>23</v>
      </c>
      <c r="E176" s="510" t="s">
        <v>42</v>
      </c>
      <c r="F176" s="510"/>
      <c r="G176" s="511"/>
      <c r="H176" s="512"/>
      <c r="I176" s="513"/>
      <c r="J176" s="57" t="s">
        <v>1</v>
      </c>
      <c r="K176" s="58"/>
      <c r="L176" s="58"/>
      <c r="M176" s="97"/>
      <c r="N176" s="2"/>
      <c r="V176" s="34"/>
    </row>
    <row r="177" spans="1:22" ht="13.5" thickBot="1" x14ac:dyDescent="0.25">
      <c r="A177" s="503"/>
      <c r="B177" s="7"/>
      <c r="C177" s="7"/>
      <c r="D177" s="64"/>
      <c r="E177" s="49" t="s">
        <v>4</v>
      </c>
      <c r="F177" s="50"/>
      <c r="G177" s="514"/>
      <c r="H177" s="515"/>
      <c r="I177" s="516"/>
      <c r="J177" s="57" t="s">
        <v>0</v>
      </c>
      <c r="K177" s="58"/>
      <c r="L177" s="58"/>
      <c r="M177" s="97"/>
      <c r="N177" s="2"/>
      <c r="V177" s="34"/>
    </row>
    <row r="178" spans="1:22" ht="24" thickTop="1" thickBot="1" x14ac:dyDescent="0.25">
      <c r="A178" s="501">
        <f>A174+1</f>
        <v>41</v>
      </c>
      <c r="B178" s="45" t="s">
        <v>37</v>
      </c>
      <c r="C178" s="45" t="s">
        <v>39</v>
      </c>
      <c r="D178" s="45" t="s">
        <v>24</v>
      </c>
      <c r="E178" s="505" t="s">
        <v>41</v>
      </c>
      <c r="F178" s="505"/>
      <c r="G178" s="505" t="s">
        <v>32</v>
      </c>
      <c r="H178" s="506"/>
      <c r="I178" s="51"/>
      <c r="J178" s="27" t="s">
        <v>2</v>
      </c>
      <c r="K178" s="28"/>
      <c r="L178" s="28"/>
      <c r="M178" s="29"/>
      <c r="N178" s="2"/>
      <c r="V178" s="34"/>
    </row>
    <row r="179" spans="1:22" ht="13.5" thickBot="1" x14ac:dyDescent="0.25">
      <c r="A179" s="502"/>
      <c r="B179" s="7"/>
      <c r="C179" s="7"/>
      <c r="D179" s="4"/>
      <c r="E179" s="7"/>
      <c r="F179" s="7"/>
      <c r="G179" s="531"/>
      <c r="H179" s="465"/>
      <c r="I179" s="532"/>
      <c r="J179" s="55" t="s">
        <v>2</v>
      </c>
      <c r="K179" s="55"/>
      <c r="L179" s="55"/>
      <c r="M179" s="100"/>
      <c r="N179" s="2"/>
      <c r="V179" s="34">
        <f>G179</f>
        <v>0</v>
      </c>
    </row>
    <row r="180" spans="1:22" ht="23.25" thickBot="1" x14ac:dyDescent="0.25">
      <c r="A180" s="502"/>
      <c r="B180" s="37" t="s">
        <v>38</v>
      </c>
      <c r="C180" s="37" t="s">
        <v>40</v>
      </c>
      <c r="D180" s="37" t="s">
        <v>23</v>
      </c>
      <c r="E180" s="510" t="s">
        <v>42</v>
      </c>
      <c r="F180" s="510"/>
      <c r="G180" s="511"/>
      <c r="H180" s="512"/>
      <c r="I180" s="513"/>
      <c r="J180" s="57" t="s">
        <v>1</v>
      </c>
      <c r="K180" s="58"/>
      <c r="L180" s="58"/>
      <c r="M180" s="97"/>
      <c r="N180" s="2"/>
      <c r="V180" s="34"/>
    </row>
    <row r="181" spans="1:22" ht="13.5" thickBot="1" x14ac:dyDescent="0.25">
      <c r="A181" s="503"/>
      <c r="B181" s="7"/>
      <c r="C181" s="7"/>
      <c r="D181" s="64"/>
      <c r="E181" s="49" t="s">
        <v>4</v>
      </c>
      <c r="F181" s="50"/>
      <c r="G181" s="514"/>
      <c r="H181" s="515"/>
      <c r="I181" s="516"/>
      <c r="J181" s="57" t="s">
        <v>0</v>
      </c>
      <c r="K181" s="58"/>
      <c r="L181" s="58"/>
      <c r="M181" s="97"/>
      <c r="N181" s="2"/>
      <c r="V181" s="34"/>
    </row>
    <row r="182" spans="1:22" ht="24" thickTop="1" thickBot="1" x14ac:dyDescent="0.25">
      <c r="A182" s="501">
        <f>A178+1</f>
        <v>42</v>
      </c>
      <c r="B182" s="45" t="s">
        <v>37</v>
      </c>
      <c r="C182" s="45" t="s">
        <v>39</v>
      </c>
      <c r="D182" s="45" t="s">
        <v>24</v>
      </c>
      <c r="E182" s="505" t="s">
        <v>41</v>
      </c>
      <c r="F182" s="505"/>
      <c r="G182" s="505" t="s">
        <v>32</v>
      </c>
      <c r="H182" s="506"/>
      <c r="I182" s="51"/>
      <c r="J182" s="27" t="s">
        <v>2</v>
      </c>
      <c r="K182" s="28"/>
      <c r="L182" s="28"/>
      <c r="M182" s="29"/>
      <c r="N182" s="2"/>
      <c r="V182" s="34"/>
    </row>
    <row r="183" spans="1:22" ht="13.5" thickBot="1" x14ac:dyDescent="0.25">
      <c r="A183" s="502"/>
      <c r="B183" s="7"/>
      <c r="C183" s="7"/>
      <c r="D183" s="4"/>
      <c r="E183" s="7"/>
      <c r="F183" s="7"/>
      <c r="G183" s="531"/>
      <c r="H183" s="465"/>
      <c r="I183" s="532"/>
      <c r="J183" s="55" t="s">
        <v>2</v>
      </c>
      <c r="K183" s="55"/>
      <c r="L183" s="55"/>
      <c r="M183" s="100"/>
      <c r="N183" s="2"/>
      <c r="V183" s="34">
        <f>G183</f>
        <v>0</v>
      </c>
    </row>
    <row r="184" spans="1:22" ht="23.25" thickBot="1" x14ac:dyDescent="0.25">
      <c r="A184" s="502"/>
      <c r="B184" s="37" t="s">
        <v>38</v>
      </c>
      <c r="C184" s="37" t="s">
        <v>40</v>
      </c>
      <c r="D184" s="37" t="s">
        <v>23</v>
      </c>
      <c r="E184" s="510" t="s">
        <v>42</v>
      </c>
      <c r="F184" s="510"/>
      <c r="G184" s="511"/>
      <c r="H184" s="512"/>
      <c r="I184" s="513"/>
      <c r="J184" s="57" t="s">
        <v>1</v>
      </c>
      <c r="K184" s="58"/>
      <c r="L184" s="58"/>
      <c r="M184" s="97"/>
      <c r="N184" s="2"/>
      <c r="V184" s="34"/>
    </row>
    <row r="185" spans="1:22" ht="13.5" thickBot="1" x14ac:dyDescent="0.25">
      <c r="A185" s="503"/>
      <c r="B185" s="7"/>
      <c r="C185" s="7"/>
      <c r="D185" s="64"/>
      <c r="E185" s="49" t="s">
        <v>4</v>
      </c>
      <c r="F185" s="50"/>
      <c r="G185" s="514"/>
      <c r="H185" s="515"/>
      <c r="I185" s="516"/>
      <c r="J185" s="57" t="s">
        <v>0</v>
      </c>
      <c r="K185" s="58"/>
      <c r="L185" s="58"/>
      <c r="M185" s="97"/>
      <c r="N185" s="2"/>
      <c r="V185" s="34"/>
    </row>
    <row r="186" spans="1:22" ht="24" thickTop="1" thickBot="1" x14ac:dyDescent="0.25">
      <c r="A186" s="501">
        <f>A182+1</f>
        <v>43</v>
      </c>
      <c r="B186" s="45" t="s">
        <v>37</v>
      </c>
      <c r="C186" s="45" t="s">
        <v>39</v>
      </c>
      <c r="D186" s="45" t="s">
        <v>24</v>
      </c>
      <c r="E186" s="505" t="s">
        <v>41</v>
      </c>
      <c r="F186" s="505"/>
      <c r="G186" s="505" t="s">
        <v>32</v>
      </c>
      <c r="H186" s="506"/>
      <c r="I186" s="51"/>
      <c r="J186" s="27" t="s">
        <v>2</v>
      </c>
      <c r="K186" s="28"/>
      <c r="L186" s="28"/>
      <c r="M186" s="29"/>
      <c r="N186" s="2"/>
      <c r="V186" s="34"/>
    </row>
    <row r="187" spans="1:22" ht="13.5" thickBot="1" x14ac:dyDescent="0.25">
      <c r="A187" s="502"/>
      <c r="B187" s="7"/>
      <c r="C187" s="7"/>
      <c r="D187" s="4"/>
      <c r="E187" s="7"/>
      <c r="F187" s="7"/>
      <c r="G187" s="531"/>
      <c r="H187" s="465"/>
      <c r="I187" s="532"/>
      <c r="J187" s="55" t="s">
        <v>2</v>
      </c>
      <c r="K187" s="55"/>
      <c r="L187" s="55"/>
      <c r="M187" s="100"/>
      <c r="N187" s="2"/>
      <c r="V187" s="34">
        <f>G187</f>
        <v>0</v>
      </c>
    </row>
    <row r="188" spans="1:22" ht="23.25" thickBot="1" x14ac:dyDescent="0.25">
      <c r="A188" s="502"/>
      <c r="B188" s="37" t="s">
        <v>38</v>
      </c>
      <c r="C188" s="37" t="s">
        <v>40</v>
      </c>
      <c r="D188" s="37" t="s">
        <v>23</v>
      </c>
      <c r="E188" s="510" t="s">
        <v>42</v>
      </c>
      <c r="F188" s="510"/>
      <c r="G188" s="511"/>
      <c r="H188" s="512"/>
      <c r="I188" s="513"/>
      <c r="J188" s="57" t="s">
        <v>1</v>
      </c>
      <c r="K188" s="58"/>
      <c r="L188" s="58"/>
      <c r="M188" s="97"/>
      <c r="N188" s="2"/>
      <c r="V188" s="34"/>
    </row>
    <row r="189" spans="1:22" ht="13.5" thickBot="1" x14ac:dyDescent="0.25">
      <c r="A189" s="503"/>
      <c r="B189" s="7"/>
      <c r="C189" s="7"/>
      <c r="D189" s="64"/>
      <c r="E189" s="49" t="s">
        <v>4</v>
      </c>
      <c r="F189" s="50"/>
      <c r="G189" s="514"/>
      <c r="H189" s="515"/>
      <c r="I189" s="516"/>
      <c r="J189" s="57" t="s">
        <v>0</v>
      </c>
      <c r="K189" s="58"/>
      <c r="L189" s="58"/>
      <c r="M189" s="97"/>
      <c r="N189" s="2"/>
      <c r="V189" s="34"/>
    </row>
    <row r="190" spans="1:22" ht="24" thickTop="1" thickBot="1" x14ac:dyDescent="0.25">
      <c r="A190" s="501">
        <f>A186+1</f>
        <v>44</v>
      </c>
      <c r="B190" s="45" t="s">
        <v>37</v>
      </c>
      <c r="C190" s="45" t="s">
        <v>39</v>
      </c>
      <c r="D190" s="45" t="s">
        <v>24</v>
      </c>
      <c r="E190" s="505" t="s">
        <v>41</v>
      </c>
      <c r="F190" s="505"/>
      <c r="G190" s="505" t="s">
        <v>32</v>
      </c>
      <c r="H190" s="506"/>
      <c r="I190" s="51"/>
      <c r="J190" s="27" t="s">
        <v>2</v>
      </c>
      <c r="K190" s="28"/>
      <c r="L190" s="28"/>
      <c r="M190" s="29"/>
      <c r="N190" s="2"/>
      <c r="V190" s="34"/>
    </row>
    <row r="191" spans="1:22" ht="13.5" thickBot="1" x14ac:dyDescent="0.25">
      <c r="A191" s="502"/>
      <c r="B191" s="7"/>
      <c r="C191" s="7"/>
      <c r="D191" s="4"/>
      <c r="E191" s="7"/>
      <c r="F191" s="7"/>
      <c r="G191" s="531"/>
      <c r="H191" s="465"/>
      <c r="I191" s="532"/>
      <c r="J191" s="55" t="s">
        <v>2</v>
      </c>
      <c r="K191" s="55"/>
      <c r="L191" s="55"/>
      <c r="M191" s="100"/>
      <c r="N191" s="2"/>
      <c r="V191" s="34">
        <f>G191</f>
        <v>0</v>
      </c>
    </row>
    <row r="192" spans="1:22" ht="23.25" thickBot="1" x14ac:dyDescent="0.25">
      <c r="A192" s="502"/>
      <c r="B192" s="37" t="s">
        <v>38</v>
      </c>
      <c r="C192" s="37" t="s">
        <v>40</v>
      </c>
      <c r="D192" s="37" t="s">
        <v>23</v>
      </c>
      <c r="E192" s="510" t="s">
        <v>42</v>
      </c>
      <c r="F192" s="510"/>
      <c r="G192" s="511"/>
      <c r="H192" s="512"/>
      <c r="I192" s="513"/>
      <c r="J192" s="57" t="s">
        <v>1</v>
      </c>
      <c r="K192" s="58"/>
      <c r="L192" s="58"/>
      <c r="M192" s="97"/>
      <c r="N192" s="2"/>
      <c r="V192" s="34"/>
    </row>
    <row r="193" spans="1:22" ht="13.5" thickBot="1" x14ac:dyDescent="0.25">
      <c r="A193" s="503"/>
      <c r="B193" s="7"/>
      <c r="C193" s="7"/>
      <c r="D193" s="64"/>
      <c r="E193" s="49" t="s">
        <v>4</v>
      </c>
      <c r="F193" s="50"/>
      <c r="G193" s="514"/>
      <c r="H193" s="515"/>
      <c r="I193" s="516"/>
      <c r="J193" s="57" t="s">
        <v>0</v>
      </c>
      <c r="K193" s="58"/>
      <c r="L193" s="58"/>
      <c r="M193" s="97"/>
      <c r="N193" s="2"/>
      <c r="V193" s="34"/>
    </row>
    <row r="194" spans="1:22" ht="24" thickTop="1" thickBot="1" x14ac:dyDescent="0.25">
      <c r="A194" s="501">
        <f>A190+1</f>
        <v>45</v>
      </c>
      <c r="B194" s="45" t="s">
        <v>37</v>
      </c>
      <c r="C194" s="45" t="s">
        <v>39</v>
      </c>
      <c r="D194" s="45" t="s">
        <v>24</v>
      </c>
      <c r="E194" s="505" t="s">
        <v>41</v>
      </c>
      <c r="F194" s="505"/>
      <c r="G194" s="505" t="s">
        <v>32</v>
      </c>
      <c r="H194" s="506"/>
      <c r="I194" s="51"/>
      <c r="J194" s="27" t="s">
        <v>2</v>
      </c>
      <c r="K194" s="28"/>
      <c r="L194" s="28"/>
      <c r="M194" s="29"/>
      <c r="N194" s="2"/>
      <c r="V194" s="34"/>
    </row>
    <row r="195" spans="1:22" ht="13.5" thickBot="1" x14ac:dyDescent="0.25">
      <c r="A195" s="502"/>
      <c r="B195" s="7"/>
      <c r="C195" s="7"/>
      <c r="D195" s="4"/>
      <c r="E195" s="7"/>
      <c r="F195" s="7"/>
      <c r="G195" s="531"/>
      <c r="H195" s="465"/>
      <c r="I195" s="532"/>
      <c r="J195" s="55" t="s">
        <v>2</v>
      </c>
      <c r="K195" s="55"/>
      <c r="L195" s="55"/>
      <c r="M195" s="100"/>
      <c r="N195" s="2"/>
      <c r="V195" s="34">
        <f>G195</f>
        <v>0</v>
      </c>
    </row>
    <row r="196" spans="1:22" ht="23.25" thickBot="1" x14ac:dyDescent="0.25">
      <c r="A196" s="502"/>
      <c r="B196" s="37" t="s">
        <v>38</v>
      </c>
      <c r="C196" s="37" t="s">
        <v>40</v>
      </c>
      <c r="D196" s="37" t="s">
        <v>23</v>
      </c>
      <c r="E196" s="510" t="s">
        <v>42</v>
      </c>
      <c r="F196" s="510"/>
      <c r="G196" s="511"/>
      <c r="H196" s="512"/>
      <c r="I196" s="513"/>
      <c r="J196" s="57" t="s">
        <v>1</v>
      </c>
      <c r="K196" s="58"/>
      <c r="L196" s="58"/>
      <c r="M196" s="97"/>
      <c r="N196" s="2"/>
      <c r="V196" s="34"/>
    </row>
    <row r="197" spans="1:22" ht="13.5" thickBot="1" x14ac:dyDescent="0.25">
      <c r="A197" s="503"/>
      <c r="B197" s="7"/>
      <c r="C197" s="7"/>
      <c r="D197" s="64"/>
      <c r="E197" s="49" t="s">
        <v>4</v>
      </c>
      <c r="F197" s="50"/>
      <c r="G197" s="514"/>
      <c r="H197" s="515"/>
      <c r="I197" s="516"/>
      <c r="J197" s="57" t="s">
        <v>0</v>
      </c>
      <c r="K197" s="58"/>
      <c r="L197" s="58"/>
      <c r="M197" s="97"/>
      <c r="N197" s="2"/>
      <c r="V197" s="34"/>
    </row>
    <row r="198" spans="1:22" ht="24" thickTop="1" thickBot="1" x14ac:dyDescent="0.25">
      <c r="A198" s="501">
        <f>A194+1</f>
        <v>46</v>
      </c>
      <c r="B198" s="45" t="s">
        <v>37</v>
      </c>
      <c r="C198" s="45" t="s">
        <v>39</v>
      </c>
      <c r="D198" s="45" t="s">
        <v>24</v>
      </c>
      <c r="E198" s="505" t="s">
        <v>41</v>
      </c>
      <c r="F198" s="505"/>
      <c r="G198" s="505" t="s">
        <v>32</v>
      </c>
      <c r="H198" s="506"/>
      <c r="I198" s="51"/>
      <c r="J198" s="27" t="s">
        <v>2</v>
      </c>
      <c r="K198" s="28"/>
      <c r="L198" s="28"/>
      <c r="M198" s="29"/>
      <c r="N198" s="2"/>
      <c r="V198" s="34"/>
    </row>
    <row r="199" spans="1:22" ht="13.5" thickBot="1" x14ac:dyDescent="0.25">
      <c r="A199" s="502"/>
      <c r="B199" s="7"/>
      <c r="C199" s="7"/>
      <c r="D199" s="4"/>
      <c r="E199" s="7"/>
      <c r="F199" s="7"/>
      <c r="G199" s="531"/>
      <c r="H199" s="465"/>
      <c r="I199" s="532"/>
      <c r="J199" s="55" t="s">
        <v>2</v>
      </c>
      <c r="K199" s="55"/>
      <c r="L199" s="55"/>
      <c r="M199" s="100"/>
      <c r="N199" s="2"/>
      <c r="V199" s="34">
        <f>G199</f>
        <v>0</v>
      </c>
    </row>
    <row r="200" spans="1:22" ht="23.25" thickBot="1" x14ac:dyDescent="0.25">
      <c r="A200" s="502"/>
      <c r="B200" s="37" t="s">
        <v>38</v>
      </c>
      <c r="C200" s="37" t="s">
        <v>40</v>
      </c>
      <c r="D200" s="37" t="s">
        <v>23</v>
      </c>
      <c r="E200" s="510" t="s">
        <v>42</v>
      </c>
      <c r="F200" s="510"/>
      <c r="G200" s="511"/>
      <c r="H200" s="512"/>
      <c r="I200" s="513"/>
      <c r="J200" s="57" t="s">
        <v>1</v>
      </c>
      <c r="K200" s="58"/>
      <c r="L200" s="58"/>
      <c r="M200" s="97"/>
      <c r="N200" s="2"/>
      <c r="V200" s="34"/>
    </row>
    <row r="201" spans="1:22" ht="13.5" thickBot="1" x14ac:dyDescent="0.25">
      <c r="A201" s="503"/>
      <c r="B201" s="7"/>
      <c r="C201" s="7"/>
      <c r="D201" s="64"/>
      <c r="E201" s="49" t="s">
        <v>4</v>
      </c>
      <c r="F201" s="50"/>
      <c r="G201" s="514"/>
      <c r="H201" s="515"/>
      <c r="I201" s="516"/>
      <c r="J201" s="57" t="s">
        <v>0</v>
      </c>
      <c r="K201" s="58"/>
      <c r="L201" s="58"/>
      <c r="M201" s="97"/>
      <c r="N201" s="2"/>
      <c r="V201" s="34"/>
    </row>
    <row r="202" spans="1:22" ht="24" thickTop="1" thickBot="1" x14ac:dyDescent="0.25">
      <c r="A202" s="501">
        <f>A198+1</f>
        <v>47</v>
      </c>
      <c r="B202" s="45" t="s">
        <v>37</v>
      </c>
      <c r="C202" s="45" t="s">
        <v>39</v>
      </c>
      <c r="D202" s="45" t="s">
        <v>24</v>
      </c>
      <c r="E202" s="505" t="s">
        <v>41</v>
      </c>
      <c r="F202" s="505"/>
      <c r="G202" s="505" t="s">
        <v>32</v>
      </c>
      <c r="H202" s="506"/>
      <c r="I202" s="51"/>
      <c r="J202" s="27" t="s">
        <v>2</v>
      </c>
      <c r="K202" s="28"/>
      <c r="L202" s="28"/>
      <c r="M202" s="29"/>
      <c r="N202" s="2"/>
      <c r="V202" s="34"/>
    </row>
    <row r="203" spans="1:22" ht="13.5" thickBot="1" x14ac:dyDescent="0.25">
      <c r="A203" s="502"/>
      <c r="B203" s="7"/>
      <c r="C203" s="7"/>
      <c r="D203" s="4"/>
      <c r="E203" s="7"/>
      <c r="F203" s="7"/>
      <c r="G203" s="531"/>
      <c r="H203" s="465"/>
      <c r="I203" s="532"/>
      <c r="J203" s="55" t="s">
        <v>2</v>
      </c>
      <c r="K203" s="55"/>
      <c r="L203" s="55"/>
      <c r="M203" s="100"/>
      <c r="N203" s="2"/>
      <c r="V203" s="34">
        <f>G203</f>
        <v>0</v>
      </c>
    </row>
    <row r="204" spans="1:22" ht="23.25" thickBot="1" x14ac:dyDescent="0.25">
      <c r="A204" s="502"/>
      <c r="B204" s="37" t="s">
        <v>38</v>
      </c>
      <c r="C204" s="37" t="s">
        <v>40</v>
      </c>
      <c r="D204" s="37" t="s">
        <v>23</v>
      </c>
      <c r="E204" s="510" t="s">
        <v>42</v>
      </c>
      <c r="F204" s="510"/>
      <c r="G204" s="511"/>
      <c r="H204" s="512"/>
      <c r="I204" s="513"/>
      <c r="J204" s="57" t="s">
        <v>1</v>
      </c>
      <c r="K204" s="58"/>
      <c r="L204" s="58"/>
      <c r="M204" s="97"/>
      <c r="N204" s="2"/>
      <c r="V204" s="34"/>
    </row>
    <row r="205" spans="1:22" ht="13.5" thickBot="1" x14ac:dyDescent="0.25">
      <c r="A205" s="503"/>
      <c r="B205" s="7"/>
      <c r="C205" s="7"/>
      <c r="D205" s="64"/>
      <c r="E205" s="49" t="s">
        <v>4</v>
      </c>
      <c r="F205" s="50"/>
      <c r="G205" s="514"/>
      <c r="H205" s="515"/>
      <c r="I205" s="516"/>
      <c r="J205" s="57" t="s">
        <v>0</v>
      </c>
      <c r="K205" s="58"/>
      <c r="L205" s="58"/>
      <c r="M205" s="97"/>
      <c r="N205" s="2"/>
      <c r="V205" s="34"/>
    </row>
    <row r="206" spans="1:22" ht="24" thickTop="1" thickBot="1" x14ac:dyDescent="0.25">
      <c r="A206" s="501">
        <f>A202+1</f>
        <v>48</v>
      </c>
      <c r="B206" s="45" t="s">
        <v>37</v>
      </c>
      <c r="C206" s="45" t="s">
        <v>39</v>
      </c>
      <c r="D206" s="45" t="s">
        <v>24</v>
      </c>
      <c r="E206" s="505" t="s">
        <v>41</v>
      </c>
      <c r="F206" s="505"/>
      <c r="G206" s="505" t="s">
        <v>32</v>
      </c>
      <c r="H206" s="506"/>
      <c r="I206" s="51"/>
      <c r="J206" s="27" t="s">
        <v>2</v>
      </c>
      <c r="K206" s="28"/>
      <c r="L206" s="28"/>
      <c r="M206" s="29"/>
      <c r="N206" s="2"/>
      <c r="V206" s="34"/>
    </row>
    <row r="207" spans="1:22" ht="13.5" thickBot="1" x14ac:dyDescent="0.25">
      <c r="A207" s="502"/>
      <c r="B207" s="7"/>
      <c r="C207" s="7"/>
      <c r="D207" s="4"/>
      <c r="E207" s="7"/>
      <c r="F207" s="7"/>
      <c r="G207" s="531"/>
      <c r="H207" s="465"/>
      <c r="I207" s="532"/>
      <c r="J207" s="55" t="s">
        <v>2</v>
      </c>
      <c r="K207" s="55"/>
      <c r="L207" s="55"/>
      <c r="M207" s="100"/>
      <c r="N207" s="2"/>
      <c r="V207" s="34">
        <f>G207</f>
        <v>0</v>
      </c>
    </row>
    <row r="208" spans="1:22" ht="23.25" thickBot="1" x14ac:dyDescent="0.25">
      <c r="A208" s="502"/>
      <c r="B208" s="37" t="s">
        <v>38</v>
      </c>
      <c r="C208" s="37" t="s">
        <v>40</v>
      </c>
      <c r="D208" s="37" t="s">
        <v>23</v>
      </c>
      <c r="E208" s="510" t="s">
        <v>42</v>
      </c>
      <c r="F208" s="510"/>
      <c r="G208" s="511"/>
      <c r="H208" s="512"/>
      <c r="I208" s="513"/>
      <c r="J208" s="57" t="s">
        <v>1</v>
      </c>
      <c r="K208" s="58"/>
      <c r="L208" s="58"/>
      <c r="M208" s="97"/>
      <c r="N208" s="2"/>
      <c r="V208" s="34"/>
    </row>
    <row r="209" spans="1:22" ht="13.5" thickBot="1" x14ac:dyDescent="0.25">
      <c r="A209" s="503"/>
      <c r="B209" s="7"/>
      <c r="C209" s="7"/>
      <c r="D209" s="64"/>
      <c r="E209" s="49" t="s">
        <v>4</v>
      </c>
      <c r="F209" s="50"/>
      <c r="G209" s="514"/>
      <c r="H209" s="515"/>
      <c r="I209" s="516"/>
      <c r="J209" s="57" t="s">
        <v>0</v>
      </c>
      <c r="K209" s="58"/>
      <c r="L209" s="58"/>
      <c r="M209" s="97"/>
      <c r="N209" s="2"/>
      <c r="V209" s="34"/>
    </row>
    <row r="210" spans="1:22" ht="24" thickTop="1" thickBot="1" x14ac:dyDescent="0.25">
      <c r="A210" s="501">
        <f>A206+1</f>
        <v>49</v>
      </c>
      <c r="B210" s="45" t="s">
        <v>37</v>
      </c>
      <c r="C210" s="45" t="s">
        <v>39</v>
      </c>
      <c r="D210" s="45" t="s">
        <v>24</v>
      </c>
      <c r="E210" s="505" t="s">
        <v>41</v>
      </c>
      <c r="F210" s="505"/>
      <c r="G210" s="505" t="s">
        <v>32</v>
      </c>
      <c r="H210" s="506"/>
      <c r="I210" s="51"/>
      <c r="J210" s="27" t="s">
        <v>2</v>
      </c>
      <c r="K210" s="28"/>
      <c r="L210" s="28"/>
      <c r="M210" s="29"/>
      <c r="N210" s="2"/>
      <c r="V210" s="34"/>
    </row>
    <row r="211" spans="1:22" ht="13.5" thickBot="1" x14ac:dyDescent="0.25">
      <c r="A211" s="502"/>
      <c r="B211" s="7"/>
      <c r="C211" s="7"/>
      <c r="D211" s="4"/>
      <c r="E211" s="7"/>
      <c r="F211" s="7"/>
      <c r="G211" s="531"/>
      <c r="H211" s="465"/>
      <c r="I211" s="532"/>
      <c r="J211" s="55" t="s">
        <v>2</v>
      </c>
      <c r="K211" s="55"/>
      <c r="L211" s="55"/>
      <c r="M211" s="100"/>
      <c r="N211" s="2"/>
      <c r="V211" s="34">
        <f>G211</f>
        <v>0</v>
      </c>
    </row>
    <row r="212" spans="1:22" ht="23.25" thickBot="1" x14ac:dyDescent="0.25">
      <c r="A212" s="502"/>
      <c r="B212" s="37" t="s">
        <v>38</v>
      </c>
      <c r="C212" s="37" t="s">
        <v>40</v>
      </c>
      <c r="D212" s="37" t="s">
        <v>23</v>
      </c>
      <c r="E212" s="510" t="s">
        <v>42</v>
      </c>
      <c r="F212" s="510"/>
      <c r="G212" s="511"/>
      <c r="H212" s="512"/>
      <c r="I212" s="513"/>
      <c r="J212" s="57" t="s">
        <v>1</v>
      </c>
      <c r="K212" s="58"/>
      <c r="L212" s="58"/>
      <c r="M212" s="97"/>
      <c r="N212" s="2"/>
      <c r="V212" s="34"/>
    </row>
    <row r="213" spans="1:22" ht="13.5" thickBot="1" x14ac:dyDescent="0.25">
      <c r="A213" s="503"/>
      <c r="B213" s="7"/>
      <c r="C213" s="7"/>
      <c r="D213" s="64"/>
      <c r="E213" s="49" t="s">
        <v>4</v>
      </c>
      <c r="F213" s="50"/>
      <c r="G213" s="514"/>
      <c r="H213" s="515"/>
      <c r="I213" s="516"/>
      <c r="J213" s="57" t="s">
        <v>0</v>
      </c>
      <c r="K213" s="58"/>
      <c r="L213" s="58"/>
      <c r="M213" s="97"/>
      <c r="N213" s="2"/>
      <c r="V213" s="34"/>
    </row>
    <row r="214" spans="1:22" ht="24" thickTop="1" thickBot="1" x14ac:dyDescent="0.25">
      <c r="A214" s="501">
        <f>A210+1</f>
        <v>50</v>
      </c>
      <c r="B214" s="45" t="s">
        <v>37</v>
      </c>
      <c r="C214" s="45" t="s">
        <v>39</v>
      </c>
      <c r="D214" s="45" t="s">
        <v>24</v>
      </c>
      <c r="E214" s="505" t="s">
        <v>41</v>
      </c>
      <c r="F214" s="505"/>
      <c r="G214" s="505" t="s">
        <v>32</v>
      </c>
      <c r="H214" s="506"/>
      <c r="I214" s="51"/>
      <c r="J214" s="27" t="s">
        <v>2</v>
      </c>
      <c r="K214" s="28"/>
      <c r="L214" s="28"/>
      <c r="M214" s="29"/>
      <c r="N214" s="2"/>
      <c r="V214" s="34"/>
    </row>
    <row r="215" spans="1:22" ht="13.5" thickBot="1" x14ac:dyDescent="0.25">
      <c r="A215" s="502"/>
      <c r="B215" s="7"/>
      <c r="C215" s="7"/>
      <c r="D215" s="4"/>
      <c r="E215" s="7"/>
      <c r="F215" s="7"/>
      <c r="G215" s="531"/>
      <c r="H215" s="465"/>
      <c r="I215" s="532"/>
      <c r="J215" s="55" t="s">
        <v>2</v>
      </c>
      <c r="K215" s="55"/>
      <c r="L215" s="55"/>
      <c r="M215" s="100"/>
      <c r="N215" s="2"/>
      <c r="V215" s="34">
        <f>G215</f>
        <v>0</v>
      </c>
    </row>
    <row r="216" spans="1:22" ht="23.25" thickBot="1" x14ac:dyDescent="0.25">
      <c r="A216" s="502"/>
      <c r="B216" s="37" t="s">
        <v>38</v>
      </c>
      <c r="C216" s="37" t="s">
        <v>40</v>
      </c>
      <c r="D216" s="37" t="s">
        <v>23</v>
      </c>
      <c r="E216" s="510" t="s">
        <v>42</v>
      </c>
      <c r="F216" s="510"/>
      <c r="G216" s="511"/>
      <c r="H216" s="512"/>
      <c r="I216" s="513"/>
      <c r="J216" s="57" t="s">
        <v>1</v>
      </c>
      <c r="K216" s="58"/>
      <c r="L216" s="58"/>
      <c r="M216" s="97"/>
      <c r="N216" s="2"/>
      <c r="V216" s="34"/>
    </row>
    <row r="217" spans="1:22" ht="13.5" thickBot="1" x14ac:dyDescent="0.25">
      <c r="A217" s="503"/>
      <c r="B217" s="7"/>
      <c r="C217" s="7"/>
      <c r="D217" s="64"/>
      <c r="E217" s="49" t="s">
        <v>4</v>
      </c>
      <c r="F217" s="50"/>
      <c r="G217" s="514"/>
      <c r="H217" s="515"/>
      <c r="I217" s="516"/>
      <c r="J217" s="57" t="s">
        <v>0</v>
      </c>
      <c r="K217" s="58"/>
      <c r="L217" s="58"/>
      <c r="M217" s="97"/>
      <c r="N217" s="2"/>
      <c r="V217" s="34"/>
    </row>
    <row r="218" spans="1:22" ht="24" thickTop="1" thickBot="1" x14ac:dyDescent="0.25">
      <c r="A218" s="501">
        <f>A214+1</f>
        <v>51</v>
      </c>
      <c r="B218" s="45" t="s">
        <v>37</v>
      </c>
      <c r="C218" s="45" t="s">
        <v>39</v>
      </c>
      <c r="D218" s="45" t="s">
        <v>24</v>
      </c>
      <c r="E218" s="505" t="s">
        <v>41</v>
      </c>
      <c r="F218" s="505"/>
      <c r="G218" s="505" t="s">
        <v>32</v>
      </c>
      <c r="H218" s="506"/>
      <c r="I218" s="51"/>
      <c r="J218" s="27" t="s">
        <v>2</v>
      </c>
      <c r="K218" s="28"/>
      <c r="L218" s="28"/>
      <c r="M218" s="29"/>
      <c r="N218" s="2"/>
      <c r="V218" s="34"/>
    </row>
    <row r="219" spans="1:22" ht="13.5" thickBot="1" x14ac:dyDescent="0.25">
      <c r="A219" s="502"/>
      <c r="B219" s="7"/>
      <c r="C219" s="7"/>
      <c r="D219" s="4"/>
      <c r="E219" s="7"/>
      <c r="F219" s="7"/>
      <c r="G219" s="531"/>
      <c r="H219" s="465"/>
      <c r="I219" s="532"/>
      <c r="J219" s="55" t="s">
        <v>2</v>
      </c>
      <c r="K219" s="55"/>
      <c r="L219" s="55"/>
      <c r="M219" s="100"/>
      <c r="N219" s="2"/>
      <c r="V219" s="34">
        <f>G219</f>
        <v>0</v>
      </c>
    </row>
    <row r="220" spans="1:22" ht="23.25" thickBot="1" x14ac:dyDescent="0.25">
      <c r="A220" s="502"/>
      <c r="B220" s="37" t="s">
        <v>38</v>
      </c>
      <c r="C220" s="37" t="s">
        <v>40</v>
      </c>
      <c r="D220" s="37" t="s">
        <v>23</v>
      </c>
      <c r="E220" s="510" t="s">
        <v>42</v>
      </c>
      <c r="F220" s="510"/>
      <c r="G220" s="511"/>
      <c r="H220" s="512"/>
      <c r="I220" s="513"/>
      <c r="J220" s="57" t="s">
        <v>1</v>
      </c>
      <c r="K220" s="58"/>
      <c r="L220" s="58"/>
      <c r="M220" s="97"/>
      <c r="N220" s="2"/>
      <c r="V220" s="34"/>
    </row>
    <row r="221" spans="1:22" ht="13.5" thickBot="1" x14ac:dyDescent="0.25">
      <c r="A221" s="503"/>
      <c r="B221" s="7"/>
      <c r="C221" s="7"/>
      <c r="D221" s="64"/>
      <c r="E221" s="49" t="s">
        <v>4</v>
      </c>
      <c r="F221" s="50"/>
      <c r="G221" s="514"/>
      <c r="H221" s="515"/>
      <c r="I221" s="516"/>
      <c r="J221" s="57" t="s">
        <v>0</v>
      </c>
      <c r="K221" s="58"/>
      <c r="L221" s="58"/>
      <c r="M221" s="97"/>
      <c r="N221" s="2"/>
      <c r="V221" s="34"/>
    </row>
    <row r="222" spans="1:22" ht="24" thickTop="1" thickBot="1" x14ac:dyDescent="0.25">
      <c r="A222" s="501">
        <f>A218+1</f>
        <v>52</v>
      </c>
      <c r="B222" s="45" t="s">
        <v>37</v>
      </c>
      <c r="C222" s="45" t="s">
        <v>39</v>
      </c>
      <c r="D222" s="45" t="s">
        <v>24</v>
      </c>
      <c r="E222" s="505" t="s">
        <v>41</v>
      </c>
      <c r="F222" s="505"/>
      <c r="G222" s="505" t="s">
        <v>32</v>
      </c>
      <c r="H222" s="506"/>
      <c r="I222" s="51"/>
      <c r="J222" s="27" t="s">
        <v>2</v>
      </c>
      <c r="K222" s="28"/>
      <c r="L222" s="28"/>
      <c r="M222" s="29"/>
      <c r="N222" s="2"/>
      <c r="V222" s="34"/>
    </row>
    <row r="223" spans="1:22" ht="13.5" thickBot="1" x14ac:dyDescent="0.25">
      <c r="A223" s="502"/>
      <c r="B223" s="7"/>
      <c r="C223" s="7"/>
      <c r="D223" s="4"/>
      <c r="E223" s="7"/>
      <c r="F223" s="7"/>
      <c r="G223" s="531"/>
      <c r="H223" s="465"/>
      <c r="I223" s="532"/>
      <c r="J223" s="55" t="s">
        <v>2</v>
      </c>
      <c r="K223" s="55"/>
      <c r="L223" s="55"/>
      <c r="M223" s="100"/>
      <c r="N223" s="2"/>
      <c r="V223" s="34">
        <f>G223</f>
        <v>0</v>
      </c>
    </row>
    <row r="224" spans="1:22" ht="23.25" thickBot="1" x14ac:dyDescent="0.25">
      <c r="A224" s="502"/>
      <c r="B224" s="37" t="s">
        <v>38</v>
      </c>
      <c r="C224" s="37" t="s">
        <v>40</v>
      </c>
      <c r="D224" s="37" t="s">
        <v>23</v>
      </c>
      <c r="E224" s="510" t="s">
        <v>42</v>
      </c>
      <c r="F224" s="510"/>
      <c r="G224" s="511"/>
      <c r="H224" s="512"/>
      <c r="I224" s="513"/>
      <c r="J224" s="57" t="s">
        <v>1</v>
      </c>
      <c r="K224" s="58"/>
      <c r="L224" s="58"/>
      <c r="M224" s="97"/>
      <c r="N224" s="2"/>
      <c r="V224" s="34"/>
    </row>
    <row r="225" spans="1:22" ht="13.5" thickBot="1" x14ac:dyDescent="0.25">
      <c r="A225" s="503"/>
      <c r="B225" s="7"/>
      <c r="C225" s="7"/>
      <c r="D225" s="64"/>
      <c r="E225" s="49" t="s">
        <v>4</v>
      </c>
      <c r="F225" s="50"/>
      <c r="G225" s="514"/>
      <c r="H225" s="515"/>
      <c r="I225" s="516"/>
      <c r="J225" s="57" t="s">
        <v>0</v>
      </c>
      <c r="K225" s="58"/>
      <c r="L225" s="58"/>
      <c r="M225" s="97"/>
      <c r="N225" s="2"/>
      <c r="V225" s="34"/>
    </row>
    <row r="226" spans="1:22" ht="24" thickTop="1" thickBot="1" x14ac:dyDescent="0.25">
      <c r="A226" s="501">
        <f>A222+1</f>
        <v>53</v>
      </c>
      <c r="B226" s="45" t="s">
        <v>37</v>
      </c>
      <c r="C226" s="45" t="s">
        <v>39</v>
      </c>
      <c r="D226" s="45" t="s">
        <v>24</v>
      </c>
      <c r="E226" s="505" t="s">
        <v>41</v>
      </c>
      <c r="F226" s="505"/>
      <c r="G226" s="505" t="s">
        <v>32</v>
      </c>
      <c r="H226" s="506"/>
      <c r="I226" s="51"/>
      <c r="J226" s="27" t="s">
        <v>2</v>
      </c>
      <c r="K226" s="28"/>
      <c r="L226" s="28"/>
      <c r="M226" s="29"/>
      <c r="N226" s="2"/>
      <c r="V226" s="34"/>
    </row>
    <row r="227" spans="1:22" ht="13.5" thickBot="1" x14ac:dyDescent="0.25">
      <c r="A227" s="502"/>
      <c r="B227" s="7"/>
      <c r="C227" s="7"/>
      <c r="D227" s="4"/>
      <c r="E227" s="7"/>
      <c r="F227" s="7"/>
      <c r="G227" s="531"/>
      <c r="H227" s="465"/>
      <c r="I227" s="532"/>
      <c r="J227" s="55" t="s">
        <v>2</v>
      </c>
      <c r="K227" s="55"/>
      <c r="L227" s="55"/>
      <c r="M227" s="100"/>
      <c r="N227" s="2"/>
      <c r="V227" s="34">
        <f>G227</f>
        <v>0</v>
      </c>
    </row>
    <row r="228" spans="1:22" ht="23.25" thickBot="1" x14ac:dyDescent="0.25">
      <c r="A228" s="502"/>
      <c r="B228" s="37" t="s">
        <v>38</v>
      </c>
      <c r="C228" s="37" t="s">
        <v>40</v>
      </c>
      <c r="D228" s="37" t="s">
        <v>23</v>
      </c>
      <c r="E228" s="510" t="s">
        <v>42</v>
      </c>
      <c r="F228" s="510"/>
      <c r="G228" s="511"/>
      <c r="H228" s="512"/>
      <c r="I228" s="513"/>
      <c r="J228" s="57" t="s">
        <v>1</v>
      </c>
      <c r="K228" s="58"/>
      <c r="L228" s="58"/>
      <c r="M228" s="97"/>
      <c r="N228" s="2"/>
      <c r="V228" s="34"/>
    </row>
    <row r="229" spans="1:22" ht="13.5" thickBot="1" x14ac:dyDescent="0.25">
      <c r="A229" s="503"/>
      <c r="B229" s="7"/>
      <c r="C229" s="7"/>
      <c r="D229" s="64"/>
      <c r="E229" s="49" t="s">
        <v>4</v>
      </c>
      <c r="F229" s="50"/>
      <c r="G229" s="514"/>
      <c r="H229" s="515"/>
      <c r="I229" s="516"/>
      <c r="J229" s="57" t="s">
        <v>0</v>
      </c>
      <c r="K229" s="58"/>
      <c r="L229" s="58"/>
      <c r="M229" s="97"/>
      <c r="N229" s="2"/>
      <c r="V229" s="34"/>
    </row>
    <row r="230" spans="1:22" ht="24" thickTop="1" thickBot="1" x14ac:dyDescent="0.25">
      <c r="A230" s="501">
        <f>A226+1</f>
        <v>54</v>
      </c>
      <c r="B230" s="45" t="s">
        <v>37</v>
      </c>
      <c r="C230" s="45" t="s">
        <v>39</v>
      </c>
      <c r="D230" s="45" t="s">
        <v>24</v>
      </c>
      <c r="E230" s="505" t="s">
        <v>41</v>
      </c>
      <c r="F230" s="505"/>
      <c r="G230" s="505" t="s">
        <v>32</v>
      </c>
      <c r="H230" s="506"/>
      <c r="I230" s="51"/>
      <c r="J230" s="27" t="s">
        <v>2</v>
      </c>
      <c r="K230" s="28"/>
      <c r="L230" s="28"/>
      <c r="M230" s="29"/>
      <c r="N230" s="2"/>
      <c r="V230" s="34"/>
    </row>
    <row r="231" spans="1:22" ht="13.5" thickBot="1" x14ac:dyDescent="0.25">
      <c r="A231" s="502"/>
      <c r="B231" s="7"/>
      <c r="C231" s="7"/>
      <c r="D231" s="4"/>
      <c r="E231" s="7"/>
      <c r="F231" s="7"/>
      <c r="G231" s="531"/>
      <c r="H231" s="465"/>
      <c r="I231" s="532"/>
      <c r="J231" s="55" t="s">
        <v>2</v>
      </c>
      <c r="K231" s="55"/>
      <c r="L231" s="55"/>
      <c r="M231" s="100"/>
      <c r="N231" s="2"/>
      <c r="V231" s="34">
        <f>G231</f>
        <v>0</v>
      </c>
    </row>
    <row r="232" spans="1:22" ht="23.25" thickBot="1" x14ac:dyDescent="0.25">
      <c r="A232" s="502"/>
      <c r="B232" s="37" t="s">
        <v>38</v>
      </c>
      <c r="C232" s="37" t="s">
        <v>40</v>
      </c>
      <c r="D232" s="37" t="s">
        <v>23</v>
      </c>
      <c r="E232" s="510" t="s">
        <v>42</v>
      </c>
      <c r="F232" s="510"/>
      <c r="G232" s="511"/>
      <c r="H232" s="512"/>
      <c r="I232" s="513"/>
      <c r="J232" s="57" t="s">
        <v>1</v>
      </c>
      <c r="K232" s="58"/>
      <c r="L232" s="58"/>
      <c r="M232" s="97"/>
      <c r="N232" s="2"/>
      <c r="V232" s="34"/>
    </row>
    <row r="233" spans="1:22" ht="13.5" thickBot="1" x14ac:dyDescent="0.25">
      <c r="A233" s="503"/>
      <c r="B233" s="7"/>
      <c r="C233" s="7"/>
      <c r="D233" s="64"/>
      <c r="E233" s="49" t="s">
        <v>4</v>
      </c>
      <c r="F233" s="50"/>
      <c r="G233" s="514"/>
      <c r="H233" s="515"/>
      <c r="I233" s="516"/>
      <c r="J233" s="57" t="s">
        <v>0</v>
      </c>
      <c r="K233" s="58"/>
      <c r="L233" s="58"/>
      <c r="M233" s="97"/>
      <c r="N233" s="2"/>
      <c r="V233" s="34"/>
    </row>
    <row r="234" spans="1:22" ht="24" thickTop="1" thickBot="1" x14ac:dyDescent="0.25">
      <c r="A234" s="501">
        <f>A230+1</f>
        <v>55</v>
      </c>
      <c r="B234" s="45" t="s">
        <v>37</v>
      </c>
      <c r="C234" s="45" t="s">
        <v>39</v>
      </c>
      <c r="D234" s="45" t="s">
        <v>24</v>
      </c>
      <c r="E234" s="505" t="s">
        <v>41</v>
      </c>
      <c r="F234" s="505"/>
      <c r="G234" s="505" t="s">
        <v>32</v>
      </c>
      <c r="H234" s="506"/>
      <c r="I234" s="51"/>
      <c r="J234" s="27" t="s">
        <v>2</v>
      </c>
      <c r="K234" s="28"/>
      <c r="L234" s="28"/>
      <c r="M234" s="29"/>
      <c r="N234" s="2"/>
      <c r="V234" s="34"/>
    </row>
    <row r="235" spans="1:22" ht="13.5" thickBot="1" x14ac:dyDescent="0.25">
      <c r="A235" s="502"/>
      <c r="B235" s="7"/>
      <c r="C235" s="7"/>
      <c r="D235" s="4"/>
      <c r="E235" s="7"/>
      <c r="F235" s="7"/>
      <c r="G235" s="531"/>
      <c r="H235" s="465"/>
      <c r="I235" s="532"/>
      <c r="J235" s="55" t="s">
        <v>2</v>
      </c>
      <c r="K235" s="55"/>
      <c r="L235" s="55"/>
      <c r="M235" s="100"/>
      <c r="N235" s="2"/>
      <c r="V235" s="34">
        <f>G235</f>
        <v>0</v>
      </c>
    </row>
    <row r="236" spans="1:22" ht="23.25" thickBot="1" x14ac:dyDescent="0.25">
      <c r="A236" s="502"/>
      <c r="B236" s="37" t="s">
        <v>38</v>
      </c>
      <c r="C236" s="37" t="s">
        <v>40</v>
      </c>
      <c r="D236" s="37" t="s">
        <v>23</v>
      </c>
      <c r="E236" s="510" t="s">
        <v>42</v>
      </c>
      <c r="F236" s="510"/>
      <c r="G236" s="511"/>
      <c r="H236" s="512"/>
      <c r="I236" s="513"/>
      <c r="J236" s="57" t="s">
        <v>1</v>
      </c>
      <c r="K236" s="58"/>
      <c r="L236" s="58"/>
      <c r="M236" s="97"/>
      <c r="N236" s="2"/>
      <c r="V236" s="34"/>
    </row>
    <row r="237" spans="1:22" ht="13.5" thickBot="1" x14ac:dyDescent="0.25">
      <c r="A237" s="503"/>
      <c r="B237" s="7"/>
      <c r="C237" s="7"/>
      <c r="D237" s="64"/>
      <c r="E237" s="49" t="s">
        <v>4</v>
      </c>
      <c r="F237" s="50"/>
      <c r="G237" s="514"/>
      <c r="H237" s="515"/>
      <c r="I237" s="516"/>
      <c r="J237" s="57" t="s">
        <v>0</v>
      </c>
      <c r="K237" s="58"/>
      <c r="L237" s="58"/>
      <c r="M237" s="97"/>
      <c r="N237" s="2"/>
      <c r="V237" s="34"/>
    </row>
    <row r="238" spans="1:22" ht="24" thickTop="1" thickBot="1" x14ac:dyDescent="0.25">
      <c r="A238" s="501">
        <f>A234+1</f>
        <v>56</v>
      </c>
      <c r="B238" s="45" t="s">
        <v>37</v>
      </c>
      <c r="C238" s="45" t="s">
        <v>39</v>
      </c>
      <c r="D238" s="45" t="s">
        <v>24</v>
      </c>
      <c r="E238" s="505" t="s">
        <v>41</v>
      </c>
      <c r="F238" s="505"/>
      <c r="G238" s="505" t="s">
        <v>32</v>
      </c>
      <c r="H238" s="506"/>
      <c r="I238" s="51"/>
      <c r="J238" s="27" t="s">
        <v>2</v>
      </c>
      <c r="K238" s="28"/>
      <c r="L238" s="28"/>
      <c r="M238" s="29"/>
      <c r="N238" s="2"/>
      <c r="V238" s="34"/>
    </row>
    <row r="239" spans="1:22" ht="13.5" thickBot="1" x14ac:dyDescent="0.25">
      <c r="A239" s="502"/>
      <c r="B239" s="7"/>
      <c r="C239" s="7"/>
      <c r="D239" s="4"/>
      <c r="E239" s="7"/>
      <c r="F239" s="7"/>
      <c r="G239" s="531"/>
      <c r="H239" s="465"/>
      <c r="I239" s="532"/>
      <c r="J239" s="55" t="s">
        <v>2</v>
      </c>
      <c r="K239" s="55"/>
      <c r="L239" s="55"/>
      <c r="M239" s="100"/>
      <c r="N239" s="2"/>
      <c r="V239" s="34">
        <f>G239</f>
        <v>0</v>
      </c>
    </row>
    <row r="240" spans="1:22" ht="23.25" thickBot="1" x14ac:dyDescent="0.25">
      <c r="A240" s="502"/>
      <c r="B240" s="37" t="s">
        <v>38</v>
      </c>
      <c r="C240" s="37" t="s">
        <v>40</v>
      </c>
      <c r="D240" s="37" t="s">
        <v>23</v>
      </c>
      <c r="E240" s="510" t="s">
        <v>42</v>
      </c>
      <c r="F240" s="510"/>
      <c r="G240" s="511"/>
      <c r="H240" s="512"/>
      <c r="I240" s="513"/>
      <c r="J240" s="57" t="s">
        <v>1</v>
      </c>
      <c r="K240" s="58"/>
      <c r="L240" s="58"/>
      <c r="M240" s="97"/>
      <c r="N240" s="2"/>
      <c r="V240" s="34"/>
    </row>
    <row r="241" spans="1:22" ht="13.5" thickBot="1" x14ac:dyDescent="0.25">
      <c r="A241" s="503"/>
      <c r="B241" s="7"/>
      <c r="C241" s="7"/>
      <c r="D241" s="64"/>
      <c r="E241" s="49" t="s">
        <v>4</v>
      </c>
      <c r="F241" s="50"/>
      <c r="G241" s="514"/>
      <c r="H241" s="515"/>
      <c r="I241" s="516"/>
      <c r="J241" s="57" t="s">
        <v>0</v>
      </c>
      <c r="K241" s="58"/>
      <c r="L241" s="58"/>
      <c r="M241" s="97"/>
      <c r="N241" s="2"/>
      <c r="V241" s="34"/>
    </row>
    <row r="242" spans="1:22" ht="24" thickTop="1" thickBot="1" x14ac:dyDescent="0.25">
      <c r="A242" s="501">
        <f>A238+1</f>
        <v>57</v>
      </c>
      <c r="B242" s="45" t="s">
        <v>37</v>
      </c>
      <c r="C242" s="45" t="s">
        <v>39</v>
      </c>
      <c r="D242" s="45" t="s">
        <v>24</v>
      </c>
      <c r="E242" s="505" t="s">
        <v>41</v>
      </c>
      <c r="F242" s="505"/>
      <c r="G242" s="505" t="s">
        <v>32</v>
      </c>
      <c r="H242" s="506"/>
      <c r="I242" s="51"/>
      <c r="J242" s="27" t="s">
        <v>2</v>
      </c>
      <c r="K242" s="28"/>
      <c r="L242" s="28"/>
      <c r="M242" s="29"/>
      <c r="N242" s="2"/>
      <c r="V242" s="34"/>
    </row>
    <row r="243" spans="1:22" ht="13.5" thickBot="1" x14ac:dyDescent="0.25">
      <c r="A243" s="502"/>
      <c r="B243" s="7"/>
      <c r="C243" s="7"/>
      <c r="D243" s="4"/>
      <c r="E243" s="7"/>
      <c r="F243" s="7"/>
      <c r="G243" s="531"/>
      <c r="H243" s="465"/>
      <c r="I243" s="532"/>
      <c r="J243" s="55" t="s">
        <v>2</v>
      </c>
      <c r="K243" s="55"/>
      <c r="L243" s="55"/>
      <c r="M243" s="100"/>
      <c r="N243" s="2"/>
      <c r="V243" s="34">
        <f>G243</f>
        <v>0</v>
      </c>
    </row>
    <row r="244" spans="1:22" ht="23.25" thickBot="1" x14ac:dyDescent="0.25">
      <c r="A244" s="502"/>
      <c r="B244" s="37" t="s">
        <v>38</v>
      </c>
      <c r="C244" s="37" t="s">
        <v>40</v>
      </c>
      <c r="D244" s="37" t="s">
        <v>23</v>
      </c>
      <c r="E244" s="510" t="s">
        <v>42</v>
      </c>
      <c r="F244" s="510"/>
      <c r="G244" s="511"/>
      <c r="H244" s="512"/>
      <c r="I244" s="513"/>
      <c r="J244" s="57" t="s">
        <v>1</v>
      </c>
      <c r="K244" s="58"/>
      <c r="L244" s="58"/>
      <c r="M244" s="97"/>
      <c r="N244" s="2"/>
      <c r="V244" s="34"/>
    </row>
    <row r="245" spans="1:22" ht="13.5" thickBot="1" x14ac:dyDescent="0.25">
      <c r="A245" s="503"/>
      <c r="B245" s="7"/>
      <c r="C245" s="7"/>
      <c r="D245" s="64"/>
      <c r="E245" s="49" t="s">
        <v>4</v>
      </c>
      <c r="F245" s="50"/>
      <c r="G245" s="514"/>
      <c r="H245" s="515"/>
      <c r="I245" s="516"/>
      <c r="J245" s="57" t="s">
        <v>0</v>
      </c>
      <c r="K245" s="58"/>
      <c r="L245" s="58"/>
      <c r="M245" s="97"/>
      <c r="N245" s="2"/>
      <c r="V245" s="34"/>
    </row>
    <row r="246" spans="1:22" ht="24" thickTop="1" thickBot="1" x14ac:dyDescent="0.25">
      <c r="A246" s="501">
        <f>A242+1</f>
        <v>58</v>
      </c>
      <c r="B246" s="45" t="s">
        <v>37</v>
      </c>
      <c r="C246" s="45" t="s">
        <v>39</v>
      </c>
      <c r="D246" s="45" t="s">
        <v>24</v>
      </c>
      <c r="E246" s="505" t="s">
        <v>41</v>
      </c>
      <c r="F246" s="505"/>
      <c r="G246" s="505" t="s">
        <v>32</v>
      </c>
      <c r="H246" s="506"/>
      <c r="I246" s="51"/>
      <c r="J246" s="27" t="s">
        <v>2</v>
      </c>
      <c r="K246" s="28"/>
      <c r="L246" s="28"/>
      <c r="M246" s="29"/>
      <c r="N246" s="2"/>
      <c r="V246" s="34"/>
    </row>
    <row r="247" spans="1:22" ht="13.5" thickBot="1" x14ac:dyDescent="0.25">
      <c r="A247" s="502"/>
      <c r="B247" s="7"/>
      <c r="C247" s="7"/>
      <c r="D247" s="4"/>
      <c r="E247" s="7"/>
      <c r="F247" s="7"/>
      <c r="G247" s="531"/>
      <c r="H247" s="465"/>
      <c r="I247" s="532"/>
      <c r="J247" s="55" t="s">
        <v>2</v>
      </c>
      <c r="K247" s="55"/>
      <c r="L247" s="55"/>
      <c r="M247" s="100"/>
      <c r="N247" s="2"/>
      <c r="V247" s="34">
        <f>G247</f>
        <v>0</v>
      </c>
    </row>
    <row r="248" spans="1:22" ht="23.25" thickBot="1" x14ac:dyDescent="0.25">
      <c r="A248" s="502"/>
      <c r="B248" s="37" t="s">
        <v>38</v>
      </c>
      <c r="C248" s="37" t="s">
        <v>40</v>
      </c>
      <c r="D248" s="37" t="s">
        <v>23</v>
      </c>
      <c r="E248" s="510" t="s">
        <v>42</v>
      </c>
      <c r="F248" s="510"/>
      <c r="G248" s="511"/>
      <c r="H248" s="512"/>
      <c r="I248" s="513"/>
      <c r="J248" s="57" t="s">
        <v>1</v>
      </c>
      <c r="K248" s="58"/>
      <c r="L248" s="58"/>
      <c r="M248" s="97"/>
      <c r="N248" s="2"/>
      <c r="V248" s="34"/>
    </row>
    <row r="249" spans="1:22" ht="13.5" thickBot="1" x14ac:dyDescent="0.25">
      <c r="A249" s="503"/>
      <c r="B249" s="7"/>
      <c r="C249" s="7"/>
      <c r="D249" s="64"/>
      <c r="E249" s="49" t="s">
        <v>4</v>
      </c>
      <c r="F249" s="50"/>
      <c r="G249" s="514"/>
      <c r="H249" s="515"/>
      <c r="I249" s="516"/>
      <c r="J249" s="57" t="s">
        <v>0</v>
      </c>
      <c r="K249" s="58"/>
      <c r="L249" s="58"/>
      <c r="M249" s="97"/>
      <c r="N249" s="2"/>
      <c r="V249" s="34"/>
    </row>
    <row r="250" spans="1:22" ht="24" thickTop="1" thickBot="1" x14ac:dyDescent="0.25">
      <c r="A250" s="501">
        <f>A246+1</f>
        <v>59</v>
      </c>
      <c r="B250" s="45" t="s">
        <v>37</v>
      </c>
      <c r="C250" s="45" t="s">
        <v>39</v>
      </c>
      <c r="D250" s="45" t="s">
        <v>24</v>
      </c>
      <c r="E250" s="505" t="s">
        <v>41</v>
      </c>
      <c r="F250" s="505"/>
      <c r="G250" s="505" t="s">
        <v>32</v>
      </c>
      <c r="H250" s="506"/>
      <c r="I250" s="51"/>
      <c r="J250" s="27" t="s">
        <v>2</v>
      </c>
      <c r="K250" s="28"/>
      <c r="L250" s="28"/>
      <c r="M250" s="29"/>
      <c r="N250" s="2"/>
      <c r="V250" s="34"/>
    </row>
    <row r="251" spans="1:22" ht="13.5" thickBot="1" x14ac:dyDescent="0.25">
      <c r="A251" s="502"/>
      <c r="B251" s="7"/>
      <c r="C251" s="7"/>
      <c r="D251" s="4"/>
      <c r="E251" s="7"/>
      <c r="F251" s="7"/>
      <c r="G251" s="531"/>
      <c r="H251" s="465"/>
      <c r="I251" s="532"/>
      <c r="J251" s="55" t="s">
        <v>2</v>
      </c>
      <c r="K251" s="55"/>
      <c r="L251" s="55"/>
      <c r="M251" s="100"/>
      <c r="N251" s="2"/>
      <c r="V251" s="34">
        <f>G251</f>
        <v>0</v>
      </c>
    </row>
    <row r="252" spans="1:22" ht="23.25" thickBot="1" x14ac:dyDescent="0.25">
      <c r="A252" s="502"/>
      <c r="B252" s="37" t="s">
        <v>38</v>
      </c>
      <c r="C252" s="37" t="s">
        <v>40</v>
      </c>
      <c r="D252" s="37" t="s">
        <v>23</v>
      </c>
      <c r="E252" s="510" t="s">
        <v>42</v>
      </c>
      <c r="F252" s="510"/>
      <c r="G252" s="511"/>
      <c r="H252" s="512"/>
      <c r="I252" s="513"/>
      <c r="J252" s="57" t="s">
        <v>1</v>
      </c>
      <c r="K252" s="58"/>
      <c r="L252" s="58"/>
      <c r="M252" s="97"/>
      <c r="N252" s="2"/>
      <c r="V252" s="34"/>
    </row>
    <row r="253" spans="1:22" ht="13.5" thickBot="1" x14ac:dyDescent="0.25">
      <c r="A253" s="503"/>
      <c r="B253" s="7"/>
      <c r="C253" s="7"/>
      <c r="D253" s="64"/>
      <c r="E253" s="49" t="s">
        <v>4</v>
      </c>
      <c r="F253" s="50"/>
      <c r="G253" s="514"/>
      <c r="H253" s="515"/>
      <c r="I253" s="516"/>
      <c r="J253" s="57" t="s">
        <v>0</v>
      </c>
      <c r="K253" s="58"/>
      <c r="L253" s="58"/>
      <c r="M253" s="97"/>
      <c r="N253" s="2"/>
      <c r="V253" s="34"/>
    </row>
    <row r="254" spans="1:22" ht="24" thickTop="1" thickBot="1" x14ac:dyDescent="0.25">
      <c r="A254" s="501">
        <f>A250+1</f>
        <v>60</v>
      </c>
      <c r="B254" s="45" t="s">
        <v>37</v>
      </c>
      <c r="C254" s="45" t="s">
        <v>39</v>
      </c>
      <c r="D254" s="45" t="s">
        <v>24</v>
      </c>
      <c r="E254" s="505" t="s">
        <v>41</v>
      </c>
      <c r="F254" s="505"/>
      <c r="G254" s="505" t="s">
        <v>32</v>
      </c>
      <c r="H254" s="506"/>
      <c r="I254" s="51"/>
      <c r="J254" s="27" t="s">
        <v>2</v>
      </c>
      <c r="K254" s="28"/>
      <c r="L254" s="28"/>
      <c r="M254" s="29"/>
      <c r="N254" s="2"/>
      <c r="V254" s="34"/>
    </row>
    <row r="255" spans="1:22" ht="13.5" thickBot="1" x14ac:dyDescent="0.25">
      <c r="A255" s="502"/>
      <c r="B255" s="7"/>
      <c r="C255" s="7"/>
      <c r="D255" s="4"/>
      <c r="E255" s="7"/>
      <c r="F255" s="7"/>
      <c r="G255" s="531"/>
      <c r="H255" s="465"/>
      <c r="I255" s="532"/>
      <c r="J255" s="55" t="s">
        <v>2</v>
      </c>
      <c r="K255" s="55"/>
      <c r="L255" s="55"/>
      <c r="M255" s="100"/>
      <c r="N255" s="2"/>
      <c r="V255" s="34">
        <f>G255</f>
        <v>0</v>
      </c>
    </row>
    <row r="256" spans="1:22" ht="23.25" thickBot="1" x14ac:dyDescent="0.25">
      <c r="A256" s="502"/>
      <c r="B256" s="37" t="s">
        <v>38</v>
      </c>
      <c r="C256" s="37" t="s">
        <v>40</v>
      </c>
      <c r="D256" s="37" t="s">
        <v>23</v>
      </c>
      <c r="E256" s="510" t="s">
        <v>42</v>
      </c>
      <c r="F256" s="510"/>
      <c r="G256" s="511"/>
      <c r="H256" s="512"/>
      <c r="I256" s="513"/>
      <c r="J256" s="57" t="s">
        <v>1</v>
      </c>
      <c r="K256" s="58"/>
      <c r="L256" s="58"/>
      <c r="M256" s="97"/>
      <c r="N256" s="2"/>
      <c r="V256" s="34"/>
    </row>
    <row r="257" spans="1:22" ht="13.5" thickBot="1" x14ac:dyDescent="0.25">
      <c r="A257" s="503"/>
      <c r="B257" s="7"/>
      <c r="C257" s="7"/>
      <c r="D257" s="64"/>
      <c r="E257" s="49" t="s">
        <v>4</v>
      </c>
      <c r="F257" s="50"/>
      <c r="G257" s="514"/>
      <c r="H257" s="515"/>
      <c r="I257" s="516"/>
      <c r="J257" s="57" t="s">
        <v>0</v>
      </c>
      <c r="K257" s="58"/>
      <c r="L257" s="58"/>
      <c r="M257" s="97"/>
      <c r="N257" s="2"/>
      <c r="V257" s="34"/>
    </row>
    <row r="258" spans="1:22" ht="24" thickTop="1" thickBot="1" x14ac:dyDescent="0.25">
      <c r="A258" s="501">
        <f>A254+1</f>
        <v>61</v>
      </c>
      <c r="B258" s="45" t="s">
        <v>37</v>
      </c>
      <c r="C258" s="45" t="s">
        <v>39</v>
      </c>
      <c r="D258" s="45" t="s">
        <v>24</v>
      </c>
      <c r="E258" s="505" t="s">
        <v>41</v>
      </c>
      <c r="F258" s="505"/>
      <c r="G258" s="505" t="s">
        <v>32</v>
      </c>
      <c r="H258" s="506"/>
      <c r="I258" s="51"/>
      <c r="J258" s="27" t="s">
        <v>2</v>
      </c>
      <c r="K258" s="28"/>
      <c r="L258" s="28"/>
      <c r="M258" s="29"/>
      <c r="N258" s="2"/>
      <c r="V258" s="34"/>
    </row>
    <row r="259" spans="1:22" ht="13.5" thickBot="1" x14ac:dyDescent="0.25">
      <c r="A259" s="502"/>
      <c r="B259" s="7"/>
      <c r="C259" s="7"/>
      <c r="D259" s="4"/>
      <c r="E259" s="7"/>
      <c r="F259" s="7"/>
      <c r="G259" s="531"/>
      <c r="H259" s="465"/>
      <c r="I259" s="532"/>
      <c r="J259" s="55" t="s">
        <v>2</v>
      </c>
      <c r="K259" s="55"/>
      <c r="L259" s="55"/>
      <c r="M259" s="100"/>
      <c r="N259" s="2"/>
      <c r="V259" s="34">
        <f>G259</f>
        <v>0</v>
      </c>
    </row>
    <row r="260" spans="1:22" ht="23.25" thickBot="1" x14ac:dyDescent="0.25">
      <c r="A260" s="502"/>
      <c r="B260" s="37" t="s">
        <v>38</v>
      </c>
      <c r="C260" s="37" t="s">
        <v>40</v>
      </c>
      <c r="D260" s="37" t="s">
        <v>23</v>
      </c>
      <c r="E260" s="510" t="s">
        <v>42</v>
      </c>
      <c r="F260" s="510"/>
      <c r="G260" s="511"/>
      <c r="H260" s="512"/>
      <c r="I260" s="513"/>
      <c r="J260" s="57" t="s">
        <v>1</v>
      </c>
      <c r="K260" s="58"/>
      <c r="L260" s="58"/>
      <c r="M260" s="97"/>
      <c r="N260" s="2"/>
      <c r="V260" s="34"/>
    </row>
    <row r="261" spans="1:22" ht="13.5" thickBot="1" x14ac:dyDescent="0.25">
      <c r="A261" s="503"/>
      <c r="B261" s="7"/>
      <c r="C261" s="7"/>
      <c r="D261" s="64"/>
      <c r="E261" s="49" t="s">
        <v>4</v>
      </c>
      <c r="F261" s="50"/>
      <c r="G261" s="514"/>
      <c r="H261" s="515"/>
      <c r="I261" s="516"/>
      <c r="J261" s="57" t="s">
        <v>0</v>
      </c>
      <c r="K261" s="58"/>
      <c r="L261" s="58"/>
      <c r="M261" s="97"/>
      <c r="N261" s="2"/>
      <c r="V261" s="34"/>
    </row>
    <row r="262" spans="1:22" ht="24" thickTop="1" thickBot="1" x14ac:dyDescent="0.25">
      <c r="A262" s="501">
        <f>A258+1</f>
        <v>62</v>
      </c>
      <c r="B262" s="45" t="s">
        <v>37</v>
      </c>
      <c r="C262" s="45" t="s">
        <v>39</v>
      </c>
      <c r="D262" s="45" t="s">
        <v>24</v>
      </c>
      <c r="E262" s="505" t="s">
        <v>41</v>
      </c>
      <c r="F262" s="505"/>
      <c r="G262" s="505" t="s">
        <v>32</v>
      </c>
      <c r="H262" s="506"/>
      <c r="I262" s="51"/>
      <c r="J262" s="27" t="s">
        <v>2</v>
      </c>
      <c r="K262" s="28"/>
      <c r="L262" s="28"/>
      <c r="M262" s="29"/>
      <c r="N262" s="2"/>
      <c r="V262" s="34"/>
    </row>
    <row r="263" spans="1:22" ht="13.5" thickBot="1" x14ac:dyDescent="0.25">
      <c r="A263" s="502"/>
      <c r="B263" s="7"/>
      <c r="C263" s="7"/>
      <c r="D263" s="4"/>
      <c r="E263" s="7"/>
      <c r="F263" s="7"/>
      <c r="G263" s="531"/>
      <c r="H263" s="465"/>
      <c r="I263" s="532"/>
      <c r="J263" s="55" t="s">
        <v>2</v>
      </c>
      <c r="K263" s="55"/>
      <c r="L263" s="55"/>
      <c r="M263" s="100"/>
      <c r="N263" s="2"/>
      <c r="V263" s="34">
        <f>G263</f>
        <v>0</v>
      </c>
    </row>
    <row r="264" spans="1:22" ht="23.25" thickBot="1" x14ac:dyDescent="0.25">
      <c r="A264" s="502"/>
      <c r="B264" s="37" t="s">
        <v>38</v>
      </c>
      <c r="C264" s="37" t="s">
        <v>40</v>
      </c>
      <c r="D264" s="37" t="s">
        <v>23</v>
      </c>
      <c r="E264" s="510" t="s">
        <v>42</v>
      </c>
      <c r="F264" s="510"/>
      <c r="G264" s="511"/>
      <c r="H264" s="512"/>
      <c r="I264" s="513"/>
      <c r="J264" s="57" t="s">
        <v>1</v>
      </c>
      <c r="K264" s="58"/>
      <c r="L264" s="58"/>
      <c r="M264" s="97"/>
      <c r="N264" s="2"/>
      <c r="V264" s="34"/>
    </row>
    <row r="265" spans="1:22" ht="13.5" thickBot="1" x14ac:dyDescent="0.25">
      <c r="A265" s="503"/>
      <c r="B265" s="7"/>
      <c r="C265" s="7"/>
      <c r="D265" s="64"/>
      <c r="E265" s="49" t="s">
        <v>4</v>
      </c>
      <c r="F265" s="50"/>
      <c r="G265" s="514"/>
      <c r="H265" s="515"/>
      <c r="I265" s="516"/>
      <c r="J265" s="57" t="s">
        <v>0</v>
      </c>
      <c r="K265" s="58"/>
      <c r="L265" s="58"/>
      <c r="M265" s="97"/>
      <c r="N265" s="2"/>
      <c r="V265" s="34"/>
    </row>
    <row r="266" spans="1:22" ht="24" thickTop="1" thickBot="1" x14ac:dyDescent="0.25">
      <c r="A266" s="501">
        <f>A262+1</f>
        <v>63</v>
      </c>
      <c r="B266" s="45" t="s">
        <v>37</v>
      </c>
      <c r="C266" s="45" t="s">
        <v>39</v>
      </c>
      <c r="D266" s="45" t="s">
        <v>24</v>
      </c>
      <c r="E266" s="505" t="s">
        <v>41</v>
      </c>
      <c r="F266" s="505"/>
      <c r="G266" s="505" t="s">
        <v>32</v>
      </c>
      <c r="H266" s="506"/>
      <c r="I266" s="51"/>
      <c r="J266" s="27" t="s">
        <v>2</v>
      </c>
      <c r="K266" s="28"/>
      <c r="L266" s="28"/>
      <c r="M266" s="29"/>
      <c r="N266" s="2"/>
      <c r="V266" s="34"/>
    </row>
    <row r="267" spans="1:22" ht="13.5" thickBot="1" x14ac:dyDescent="0.25">
      <c r="A267" s="502"/>
      <c r="B267" s="7"/>
      <c r="C267" s="7"/>
      <c r="D267" s="4"/>
      <c r="E267" s="7"/>
      <c r="F267" s="7"/>
      <c r="G267" s="531"/>
      <c r="H267" s="465"/>
      <c r="I267" s="532"/>
      <c r="J267" s="55" t="s">
        <v>2</v>
      </c>
      <c r="K267" s="55"/>
      <c r="L267" s="55"/>
      <c r="M267" s="100"/>
      <c r="N267" s="2"/>
      <c r="V267" s="34">
        <f>G267</f>
        <v>0</v>
      </c>
    </row>
    <row r="268" spans="1:22" ht="23.25" thickBot="1" x14ac:dyDescent="0.25">
      <c r="A268" s="502"/>
      <c r="B268" s="37" t="s">
        <v>38</v>
      </c>
      <c r="C268" s="37" t="s">
        <v>40</v>
      </c>
      <c r="D268" s="37" t="s">
        <v>23</v>
      </c>
      <c r="E268" s="510" t="s">
        <v>42</v>
      </c>
      <c r="F268" s="510"/>
      <c r="G268" s="511"/>
      <c r="H268" s="512"/>
      <c r="I268" s="513"/>
      <c r="J268" s="57" t="s">
        <v>1</v>
      </c>
      <c r="K268" s="58"/>
      <c r="L268" s="58"/>
      <c r="M268" s="97"/>
      <c r="N268" s="2"/>
      <c r="V268" s="34"/>
    </row>
    <row r="269" spans="1:22" ht="13.5" thickBot="1" x14ac:dyDescent="0.25">
      <c r="A269" s="503"/>
      <c r="B269" s="7"/>
      <c r="C269" s="7"/>
      <c r="D269" s="64"/>
      <c r="E269" s="49" t="s">
        <v>4</v>
      </c>
      <c r="F269" s="50"/>
      <c r="G269" s="514"/>
      <c r="H269" s="515"/>
      <c r="I269" s="516"/>
      <c r="J269" s="57" t="s">
        <v>0</v>
      </c>
      <c r="K269" s="58"/>
      <c r="L269" s="58"/>
      <c r="M269" s="97"/>
      <c r="N269" s="2"/>
      <c r="V269" s="34"/>
    </row>
    <row r="270" spans="1:22" ht="24" thickTop="1" thickBot="1" x14ac:dyDescent="0.25">
      <c r="A270" s="501">
        <f>A266+1</f>
        <v>64</v>
      </c>
      <c r="B270" s="45" t="s">
        <v>37</v>
      </c>
      <c r="C270" s="45" t="s">
        <v>39</v>
      </c>
      <c r="D270" s="45" t="s">
        <v>24</v>
      </c>
      <c r="E270" s="505" t="s">
        <v>41</v>
      </c>
      <c r="F270" s="505"/>
      <c r="G270" s="505" t="s">
        <v>32</v>
      </c>
      <c r="H270" s="506"/>
      <c r="I270" s="51"/>
      <c r="J270" s="27" t="s">
        <v>2</v>
      </c>
      <c r="K270" s="28"/>
      <c r="L270" s="28"/>
      <c r="M270" s="29"/>
      <c r="N270" s="2"/>
      <c r="V270" s="34"/>
    </row>
    <row r="271" spans="1:22" ht="13.5" thickBot="1" x14ac:dyDescent="0.25">
      <c r="A271" s="502"/>
      <c r="B271" s="7"/>
      <c r="C271" s="7"/>
      <c r="D271" s="4"/>
      <c r="E271" s="7"/>
      <c r="F271" s="7"/>
      <c r="G271" s="531"/>
      <c r="H271" s="465"/>
      <c r="I271" s="532"/>
      <c r="J271" s="55" t="s">
        <v>2</v>
      </c>
      <c r="K271" s="55"/>
      <c r="L271" s="55"/>
      <c r="M271" s="100"/>
      <c r="N271" s="2"/>
      <c r="V271" s="34">
        <f>G271</f>
        <v>0</v>
      </c>
    </row>
    <row r="272" spans="1:22" ht="23.25" thickBot="1" x14ac:dyDescent="0.25">
      <c r="A272" s="502"/>
      <c r="B272" s="37" t="s">
        <v>38</v>
      </c>
      <c r="C272" s="37" t="s">
        <v>40</v>
      </c>
      <c r="D272" s="37" t="s">
        <v>23</v>
      </c>
      <c r="E272" s="510" t="s">
        <v>42</v>
      </c>
      <c r="F272" s="510"/>
      <c r="G272" s="511"/>
      <c r="H272" s="512"/>
      <c r="I272" s="513"/>
      <c r="J272" s="57" t="s">
        <v>1</v>
      </c>
      <c r="K272" s="58"/>
      <c r="L272" s="58"/>
      <c r="M272" s="97"/>
      <c r="N272" s="2"/>
      <c r="V272" s="34"/>
    </row>
    <row r="273" spans="1:22" ht="13.5" thickBot="1" x14ac:dyDescent="0.25">
      <c r="A273" s="503"/>
      <c r="B273" s="7"/>
      <c r="C273" s="7"/>
      <c r="D273" s="64"/>
      <c r="E273" s="49" t="s">
        <v>4</v>
      </c>
      <c r="F273" s="50"/>
      <c r="G273" s="514"/>
      <c r="H273" s="515"/>
      <c r="I273" s="516"/>
      <c r="J273" s="57" t="s">
        <v>0</v>
      </c>
      <c r="K273" s="58"/>
      <c r="L273" s="58"/>
      <c r="M273" s="97"/>
      <c r="N273" s="2"/>
      <c r="V273" s="34"/>
    </row>
    <row r="274" spans="1:22" ht="24" thickTop="1" thickBot="1" x14ac:dyDescent="0.25">
      <c r="A274" s="501">
        <f>A270+1</f>
        <v>65</v>
      </c>
      <c r="B274" s="45" t="s">
        <v>37</v>
      </c>
      <c r="C274" s="45" t="s">
        <v>39</v>
      </c>
      <c r="D274" s="45" t="s">
        <v>24</v>
      </c>
      <c r="E274" s="505" t="s">
        <v>41</v>
      </c>
      <c r="F274" s="505"/>
      <c r="G274" s="505" t="s">
        <v>32</v>
      </c>
      <c r="H274" s="506"/>
      <c r="I274" s="51"/>
      <c r="J274" s="27" t="s">
        <v>2</v>
      </c>
      <c r="K274" s="28"/>
      <c r="L274" s="28"/>
      <c r="M274" s="29"/>
      <c r="N274" s="2"/>
      <c r="V274" s="34"/>
    </row>
    <row r="275" spans="1:22" ht="13.5" thickBot="1" x14ac:dyDescent="0.25">
      <c r="A275" s="502"/>
      <c r="B275" s="7"/>
      <c r="C275" s="7"/>
      <c r="D275" s="4"/>
      <c r="E275" s="7"/>
      <c r="F275" s="7"/>
      <c r="G275" s="531"/>
      <c r="H275" s="465"/>
      <c r="I275" s="532"/>
      <c r="J275" s="55" t="s">
        <v>2</v>
      </c>
      <c r="K275" s="55"/>
      <c r="L275" s="55"/>
      <c r="M275" s="100"/>
      <c r="N275" s="2"/>
      <c r="V275" s="34">
        <f>G275</f>
        <v>0</v>
      </c>
    </row>
    <row r="276" spans="1:22" ht="23.25" thickBot="1" x14ac:dyDescent="0.25">
      <c r="A276" s="502"/>
      <c r="B276" s="37" t="s">
        <v>38</v>
      </c>
      <c r="C276" s="37" t="s">
        <v>40</v>
      </c>
      <c r="D276" s="37" t="s">
        <v>23</v>
      </c>
      <c r="E276" s="510" t="s">
        <v>42</v>
      </c>
      <c r="F276" s="510"/>
      <c r="G276" s="511"/>
      <c r="H276" s="512"/>
      <c r="I276" s="513"/>
      <c r="J276" s="57" t="s">
        <v>1</v>
      </c>
      <c r="K276" s="58"/>
      <c r="L276" s="58"/>
      <c r="M276" s="97"/>
      <c r="N276" s="2"/>
      <c r="V276" s="34"/>
    </row>
    <row r="277" spans="1:22" ht="13.5" thickBot="1" x14ac:dyDescent="0.25">
      <c r="A277" s="503"/>
      <c r="B277" s="7"/>
      <c r="C277" s="7"/>
      <c r="D277" s="64"/>
      <c r="E277" s="49" t="s">
        <v>4</v>
      </c>
      <c r="F277" s="50"/>
      <c r="G277" s="514"/>
      <c r="H277" s="515"/>
      <c r="I277" s="516"/>
      <c r="J277" s="57" t="s">
        <v>0</v>
      </c>
      <c r="K277" s="58"/>
      <c r="L277" s="58"/>
      <c r="M277" s="97"/>
      <c r="N277" s="2"/>
      <c r="V277" s="34"/>
    </row>
    <row r="278" spans="1:22" ht="24" thickTop="1" thickBot="1" x14ac:dyDescent="0.25">
      <c r="A278" s="501">
        <f>A274+1</f>
        <v>66</v>
      </c>
      <c r="B278" s="45" t="s">
        <v>37</v>
      </c>
      <c r="C278" s="45" t="s">
        <v>39</v>
      </c>
      <c r="D278" s="45" t="s">
        <v>24</v>
      </c>
      <c r="E278" s="505" t="s">
        <v>41</v>
      </c>
      <c r="F278" s="505"/>
      <c r="G278" s="505" t="s">
        <v>32</v>
      </c>
      <c r="H278" s="506"/>
      <c r="I278" s="51"/>
      <c r="J278" s="27" t="s">
        <v>2</v>
      </c>
      <c r="K278" s="28"/>
      <c r="L278" s="28"/>
      <c r="M278" s="29"/>
      <c r="N278" s="2"/>
      <c r="V278" s="34"/>
    </row>
    <row r="279" spans="1:22" ht="13.5" thickBot="1" x14ac:dyDescent="0.25">
      <c r="A279" s="502"/>
      <c r="B279" s="7"/>
      <c r="C279" s="7"/>
      <c r="D279" s="4"/>
      <c r="E279" s="7"/>
      <c r="F279" s="7"/>
      <c r="G279" s="531"/>
      <c r="H279" s="465"/>
      <c r="I279" s="532"/>
      <c r="J279" s="55" t="s">
        <v>2</v>
      </c>
      <c r="K279" s="55"/>
      <c r="L279" s="55"/>
      <c r="M279" s="100"/>
      <c r="N279" s="2"/>
      <c r="V279" s="34">
        <f>G279</f>
        <v>0</v>
      </c>
    </row>
    <row r="280" spans="1:22" ht="23.25" thickBot="1" x14ac:dyDescent="0.25">
      <c r="A280" s="502"/>
      <c r="B280" s="37" t="s">
        <v>38</v>
      </c>
      <c r="C280" s="37" t="s">
        <v>40</v>
      </c>
      <c r="D280" s="37" t="s">
        <v>23</v>
      </c>
      <c r="E280" s="510" t="s">
        <v>42</v>
      </c>
      <c r="F280" s="510"/>
      <c r="G280" s="511"/>
      <c r="H280" s="512"/>
      <c r="I280" s="513"/>
      <c r="J280" s="57" t="s">
        <v>1</v>
      </c>
      <c r="K280" s="58"/>
      <c r="L280" s="58"/>
      <c r="M280" s="97"/>
      <c r="N280" s="2"/>
      <c r="V280" s="34"/>
    </row>
    <row r="281" spans="1:22" ht="13.5" thickBot="1" x14ac:dyDescent="0.25">
      <c r="A281" s="503"/>
      <c r="B281" s="7"/>
      <c r="C281" s="7"/>
      <c r="D281" s="64"/>
      <c r="E281" s="49" t="s">
        <v>4</v>
      </c>
      <c r="F281" s="50"/>
      <c r="G281" s="514"/>
      <c r="H281" s="515"/>
      <c r="I281" s="516"/>
      <c r="J281" s="57" t="s">
        <v>0</v>
      </c>
      <c r="K281" s="58"/>
      <c r="L281" s="58"/>
      <c r="M281" s="97"/>
      <c r="N281" s="2"/>
      <c r="V281" s="34"/>
    </row>
    <row r="282" spans="1:22" ht="24" thickTop="1" thickBot="1" x14ac:dyDescent="0.25">
      <c r="A282" s="501">
        <f>A278+1</f>
        <v>67</v>
      </c>
      <c r="B282" s="45" t="s">
        <v>37</v>
      </c>
      <c r="C282" s="45" t="s">
        <v>39</v>
      </c>
      <c r="D282" s="45" t="s">
        <v>24</v>
      </c>
      <c r="E282" s="505" t="s">
        <v>41</v>
      </c>
      <c r="F282" s="505"/>
      <c r="G282" s="505" t="s">
        <v>32</v>
      </c>
      <c r="H282" s="506"/>
      <c r="I282" s="51"/>
      <c r="J282" s="27" t="s">
        <v>2</v>
      </c>
      <c r="K282" s="28"/>
      <c r="L282" s="28"/>
      <c r="M282" s="29"/>
      <c r="N282" s="2"/>
      <c r="V282" s="34"/>
    </row>
    <row r="283" spans="1:22" ht="13.5" thickBot="1" x14ac:dyDescent="0.25">
      <c r="A283" s="502"/>
      <c r="B283" s="7"/>
      <c r="C283" s="7"/>
      <c r="D283" s="4"/>
      <c r="E283" s="7"/>
      <c r="F283" s="7"/>
      <c r="G283" s="531"/>
      <c r="H283" s="465"/>
      <c r="I283" s="532"/>
      <c r="J283" s="55" t="s">
        <v>2</v>
      </c>
      <c r="K283" s="55"/>
      <c r="L283" s="55"/>
      <c r="M283" s="100"/>
      <c r="N283" s="2"/>
      <c r="V283" s="34">
        <f>G283</f>
        <v>0</v>
      </c>
    </row>
    <row r="284" spans="1:22" ht="23.25" thickBot="1" x14ac:dyDescent="0.25">
      <c r="A284" s="502"/>
      <c r="B284" s="37" t="s">
        <v>38</v>
      </c>
      <c r="C284" s="37" t="s">
        <v>40</v>
      </c>
      <c r="D284" s="37" t="s">
        <v>23</v>
      </c>
      <c r="E284" s="510" t="s">
        <v>42</v>
      </c>
      <c r="F284" s="510"/>
      <c r="G284" s="511"/>
      <c r="H284" s="512"/>
      <c r="I284" s="513"/>
      <c r="J284" s="57" t="s">
        <v>1</v>
      </c>
      <c r="K284" s="58"/>
      <c r="L284" s="58"/>
      <c r="M284" s="97"/>
      <c r="N284" s="2"/>
      <c r="V284" s="34"/>
    </row>
    <row r="285" spans="1:22" ht="13.5" thickBot="1" x14ac:dyDescent="0.25">
      <c r="A285" s="503"/>
      <c r="B285" s="7"/>
      <c r="C285" s="7"/>
      <c r="D285" s="64"/>
      <c r="E285" s="49" t="s">
        <v>4</v>
      </c>
      <c r="F285" s="50"/>
      <c r="G285" s="514"/>
      <c r="H285" s="515"/>
      <c r="I285" s="516"/>
      <c r="J285" s="57" t="s">
        <v>0</v>
      </c>
      <c r="K285" s="58"/>
      <c r="L285" s="58"/>
      <c r="M285" s="97"/>
      <c r="N285" s="2"/>
      <c r="V285" s="34"/>
    </row>
    <row r="286" spans="1:22" ht="24" thickTop="1" thickBot="1" x14ac:dyDescent="0.25">
      <c r="A286" s="501">
        <f>A282+1</f>
        <v>68</v>
      </c>
      <c r="B286" s="45" t="s">
        <v>37</v>
      </c>
      <c r="C286" s="45" t="s">
        <v>39</v>
      </c>
      <c r="D286" s="45" t="s">
        <v>24</v>
      </c>
      <c r="E286" s="505" t="s">
        <v>41</v>
      </c>
      <c r="F286" s="505"/>
      <c r="G286" s="505" t="s">
        <v>32</v>
      </c>
      <c r="H286" s="506"/>
      <c r="I286" s="51"/>
      <c r="J286" s="27" t="s">
        <v>2</v>
      </c>
      <c r="K286" s="28"/>
      <c r="L286" s="28"/>
      <c r="M286" s="29"/>
      <c r="N286" s="2"/>
      <c r="V286" s="34"/>
    </row>
    <row r="287" spans="1:22" ht="13.5" thickBot="1" x14ac:dyDescent="0.25">
      <c r="A287" s="502"/>
      <c r="B287" s="7"/>
      <c r="C287" s="7"/>
      <c r="D287" s="4"/>
      <c r="E287" s="7"/>
      <c r="F287" s="7"/>
      <c r="G287" s="531"/>
      <c r="H287" s="465"/>
      <c r="I287" s="532"/>
      <c r="J287" s="55" t="s">
        <v>2</v>
      </c>
      <c r="K287" s="55"/>
      <c r="L287" s="55"/>
      <c r="M287" s="100"/>
      <c r="N287" s="2"/>
      <c r="V287" s="34">
        <f>G287</f>
        <v>0</v>
      </c>
    </row>
    <row r="288" spans="1:22" ht="23.25" thickBot="1" x14ac:dyDescent="0.25">
      <c r="A288" s="502"/>
      <c r="B288" s="37" t="s">
        <v>38</v>
      </c>
      <c r="C288" s="37" t="s">
        <v>40</v>
      </c>
      <c r="D288" s="37" t="s">
        <v>23</v>
      </c>
      <c r="E288" s="510" t="s">
        <v>42</v>
      </c>
      <c r="F288" s="510"/>
      <c r="G288" s="511"/>
      <c r="H288" s="512"/>
      <c r="I288" s="513"/>
      <c r="J288" s="57" t="s">
        <v>1</v>
      </c>
      <c r="K288" s="58"/>
      <c r="L288" s="58"/>
      <c r="M288" s="97"/>
      <c r="N288" s="2"/>
      <c r="V288" s="34"/>
    </row>
    <row r="289" spans="1:22" ht="13.5" thickBot="1" x14ac:dyDescent="0.25">
      <c r="A289" s="503"/>
      <c r="B289" s="7"/>
      <c r="C289" s="7"/>
      <c r="D289" s="64"/>
      <c r="E289" s="49" t="s">
        <v>4</v>
      </c>
      <c r="F289" s="50"/>
      <c r="G289" s="514"/>
      <c r="H289" s="515"/>
      <c r="I289" s="516"/>
      <c r="J289" s="57" t="s">
        <v>0</v>
      </c>
      <c r="K289" s="58"/>
      <c r="L289" s="58"/>
      <c r="M289" s="97"/>
      <c r="N289" s="2"/>
      <c r="V289" s="34"/>
    </row>
    <row r="290" spans="1:22" ht="24" thickTop="1" thickBot="1" x14ac:dyDescent="0.25">
      <c r="A290" s="501">
        <f>A286+1</f>
        <v>69</v>
      </c>
      <c r="B290" s="45" t="s">
        <v>37</v>
      </c>
      <c r="C290" s="45" t="s">
        <v>39</v>
      </c>
      <c r="D290" s="45" t="s">
        <v>24</v>
      </c>
      <c r="E290" s="505" t="s">
        <v>41</v>
      </c>
      <c r="F290" s="505"/>
      <c r="G290" s="505" t="s">
        <v>32</v>
      </c>
      <c r="H290" s="506"/>
      <c r="I290" s="51"/>
      <c r="J290" s="27" t="s">
        <v>2</v>
      </c>
      <c r="K290" s="28"/>
      <c r="L290" s="28"/>
      <c r="M290" s="29"/>
      <c r="N290" s="2"/>
      <c r="V290" s="34"/>
    </row>
    <row r="291" spans="1:22" ht="13.5" thickBot="1" x14ac:dyDescent="0.25">
      <c r="A291" s="502"/>
      <c r="B291" s="7"/>
      <c r="C291" s="7"/>
      <c r="D291" s="4"/>
      <c r="E291" s="7"/>
      <c r="F291" s="7"/>
      <c r="G291" s="531"/>
      <c r="H291" s="465"/>
      <c r="I291" s="532"/>
      <c r="J291" s="55" t="s">
        <v>2</v>
      </c>
      <c r="K291" s="55"/>
      <c r="L291" s="55"/>
      <c r="M291" s="100"/>
      <c r="N291" s="2"/>
      <c r="V291" s="34">
        <f>G291</f>
        <v>0</v>
      </c>
    </row>
    <row r="292" spans="1:22" ht="23.25" thickBot="1" x14ac:dyDescent="0.25">
      <c r="A292" s="502"/>
      <c r="B292" s="37" t="s">
        <v>38</v>
      </c>
      <c r="C292" s="37" t="s">
        <v>40</v>
      </c>
      <c r="D292" s="37" t="s">
        <v>23</v>
      </c>
      <c r="E292" s="510" t="s">
        <v>42</v>
      </c>
      <c r="F292" s="510"/>
      <c r="G292" s="511"/>
      <c r="H292" s="512"/>
      <c r="I292" s="513"/>
      <c r="J292" s="57" t="s">
        <v>1</v>
      </c>
      <c r="K292" s="58"/>
      <c r="L292" s="58"/>
      <c r="M292" s="97"/>
      <c r="N292" s="2"/>
      <c r="V292" s="34"/>
    </row>
    <row r="293" spans="1:22" ht="13.5" thickBot="1" x14ac:dyDescent="0.25">
      <c r="A293" s="503"/>
      <c r="B293" s="7"/>
      <c r="C293" s="7"/>
      <c r="D293" s="64"/>
      <c r="E293" s="49" t="s">
        <v>4</v>
      </c>
      <c r="F293" s="50"/>
      <c r="G293" s="514"/>
      <c r="H293" s="515"/>
      <c r="I293" s="516"/>
      <c r="J293" s="57" t="s">
        <v>0</v>
      </c>
      <c r="K293" s="58"/>
      <c r="L293" s="58"/>
      <c r="M293" s="97"/>
      <c r="N293" s="2"/>
      <c r="V293" s="34"/>
    </row>
    <row r="294" spans="1:22" ht="24" thickTop="1" thickBot="1" x14ac:dyDescent="0.25">
      <c r="A294" s="501">
        <f>A290+1</f>
        <v>70</v>
      </c>
      <c r="B294" s="45" t="s">
        <v>37</v>
      </c>
      <c r="C294" s="45" t="s">
        <v>39</v>
      </c>
      <c r="D294" s="45" t="s">
        <v>24</v>
      </c>
      <c r="E294" s="505" t="s">
        <v>41</v>
      </c>
      <c r="F294" s="505"/>
      <c r="G294" s="505" t="s">
        <v>32</v>
      </c>
      <c r="H294" s="506"/>
      <c r="I294" s="51"/>
      <c r="J294" s="27" t="s">
        <v>2</v>
      </c>
      <c r="K294" s="28"/>
      <c r="L294" s="28"/>
      <c r="M294" s="29"/>
      <c r="N294" s="2"/>
      <c r="V294" s="34"/>
    </row>
    <row r="295" spans="1:22" ht="13.5" thickBot="1" x14ac:dyDescent="0.25">
      <c r="A295" s="502"/>
      <c r="B295" s="7"/>
      <c r="C295" s="7"/>
      <c r="D295" s="4"/>
      <c r="E295" s="7"/>
      <c r="F295" s="7"/>
      <c r="G295" s="531"/>
      <c r="H295" s="465"/>
      <c r="I295" s="532"/>
      <c r="J295" s="55" t="s">
        <v>2</v>
      </c>
      <c r="K295" s="55"/>
      <c r="L295" s="55"/>
      <c r="M295" s="100"/>
      <c r="N295" s="2"/>
      <c r="V295" s="34">
        <f>G295</f>
        <v>0</v>
      </c>
    </row>
    <row r="296" spans="1:22" ht="23.25" thickBot="1" x14ac:dyDescent="0.25">
      <c r="A296" s="502"/>
      <c r="B296" s="37" t="s">
        <v>38</v>
      </c>
      <c r="C296" s="37" t="s">
        <v>40</v>
      </c>
      <c r="D296" s="37" t="s">
        <v>23</v>
      </c>
      <c r="E296" s="510" t="s">
        <v>42</v>
      </c>
      <c r="F296" s="510"/>
      <c r="G296" s="511"/>
      <c r="H296" s="512"/>
      <c r="I296" s="513"/>
      <c r="J296" s="57" t="s">
        <v>1</v>
      </c>
      <c r="K296" s="58"/>
      <c r="L296" s="58"/>
      <c r="M296" s="97"/>
      <c r="N296" s="2"/>
      <c r="V296" s="34"/>
    </row>
    <row r="297" spans="1:22" ht="13.5" thickBot="1" x14ac:dyDescent="0.25">
      <c r="A297" s="503"/>
      <c r="B297" s="7"/>
      <c r="C297" s="7"/>
      <c r="D297" s="64"/>
      <c r="E297" s="49" t="s">
        <v>4</v>
      </c>
      <c r="F297" s="50"/>
      <c r="G297" s="514"/>
      <c r="H297" s="515"/>
      <c r="I297" s="516"/>
      <c r="J297" s="57" t="s">
        <v>0</v>
      </c>
      <c r="K297" s="58"/>
      <c r="L297" s="58"/>
      <c r="M297" s="97"/>
      <c r="N297" s="2"/>
      <c r="V297" s="34"/>
    </row>
    <row r="298" spans="1:22" ht="24" thickTop="1" thickBot="1" x14ac:dyDescent="0.25">
      <c r="A298" s="501">
        <f>A294+1</f>
        <v>71</v>
      </c>
      <c r="B298" s="45" t="s">
        <v>37</v>
      </c>
      <c r="C298" s="45" t="s">
        <v>39</v>
      </c>
      <c r="D298" s="45" t="s">
        <v>24</v>
      </c>
      <c r="E298" s="505" t="s">
        <v>41</v>
      </c>
      <c r="F298" s="505"/>
      <c r="G298" s="505" t="s">
        <v>32</v>
      </c>
      <c r="H298" s="506"/>
      <c r="I298" s="51"/>
      <c r="J298" s="27" t="s">
        <v>2</v>
      </c>
      <c r="K298" s="28"/>
      <c r="L298" s="28"/>
      <c r="M298" s="29"/>
      <c r="N298" s="2"/>
      <c r="V298" s="34"/>
    </row>
    <row r="299" spans="1:22" ht="13.5" thickBot="1" x14ac:dyDescent="0.25">
      <c r="A299" s="502"/>
      <c r="B299" s="7"/>
      <c r="C299" s="7"/>
      <c r="D299" s="4"/>
      <c r="E299" s="7"/>
      <c r="F299" s="7"/>
      <c r="G299" s="531"/>
      <c r="H299" s="465"/>
      <c r="I299" s="532"/>
      <c r="J299" s="55" t="s">
        <v>2</v>
      </c>
      <c r="K299" s="55"/>
      <c r="L299" s="55"/>
      <c r="M299" s="100"/>
      <c r="N299" s="2"/>
      <c r="V299" s="34">
        <f>G299</f>
        <v>0</v>
      </c>
    </row>
    <row r="300" spans="1:22" ht="23.25" thickBot="1" x14ac:dyDescent="0.25">
      <c r="A300" s="502"/>
      <c r="B300" s="37" t="s">
        <v>38</v>
      </c>
      <c r="C300" s="37" t="s">
        <v>40</v>
      </c>
      <c r="D300" s="37" t="s">
        <v>23</v>
      </c>
      <c r="E300" s="510" t="s">
        <v>42</v>
      </c>
      <c r="F300" s="510"/>
      <c r="G300" s="511"/>
      <c r="H300" s="512"/>
      <c r="I300" s="513"/>
      <c r="J300" s="57" t="s">
        <v>1</v>
      </c>
      <c r="K300" s="58"/>
      <c r="L300" s="58"/>
      <c r="M300" s="97"/>
      <c r="N300" s="2"/>
      <c r="V300" s="34"/>
    </row>
    <row r="301" spans="1:22" ht="13.5" thickBot="1" x14ac:dyDescent="0.25">
      <c r="A301" s="503"/>
      <c r="B301" s="7"/>
      <c r="C301" s="7"/>
      <c r="D301" s="64"/>
      <c r="E301" s="49" t="s">
        <v>4</v>
      </c>
      <c r="F301" s="50"/>
      <c r="G301" s="514"/>
      <c r="H301" s="515"/>
      <c r="I301" s="516"/>
      <c r="J301" s="57" t="s">
        <v>0</v>
      </c>
      <c r="K301" s="58"/>
      <c r="L301" s="58"/>
      <c r="M301" s="97"/>
      <c r="N301" s="2"/>
      <c r="V301" s="34"/>
    </row>
    <row r="302" spans="1:22" ht="24" thickTop="1" thickBot="1" x14ac:dyDescent="0.25">
      <c r="A302" s="501">
        <f>A298+1</f>
        <v>72</v>
      </c>
      <c r="B302" s="45" t="s">
        <v>37</v>
      </c>
      <c r="C302" s="45" t="s">
        <v>39</v>
      </c>
      <c r="D302" s="45" t="s">
        <v>24</v>
      </c>
      <c r="E302" s="505" t="s">
        <v>41</v>
      </c>
      <c r="F302" s="505"/>
      <c r="G302" s="505" t="s">
        <v>32</v>
      </c>
      <c r="H302" s="506"/>
      <c r="I302" s="51"/>
      <c r="J302" s="27" t="s">
        <v>2</v>
      </c>
      <c r="K302" s="28"/>
      <c r="L302" s="28"/>
      <c r="M302" s="29"/>
      <c r="N302" s="2"/>
      <c r="V302" s="34"/>
    </row>
    <row r="303" spans="1:22" ht="13.5" thickBot="1" x14ac:dyDescent="0.25">
      <c r="A303" s="502"/>
      <c r="B303" s="7"/>
      <c r="C303" s="7"/>
      <c r="D303" s="4"/>
      <c r="E303" s="7"/>
      <c r="F303" s="7"/>
      <c r="G303" s="531"/>
      <c r="H303" s="465"/>
      <c r="I303" s="532"/>
      <c r="J303" s="55" t="s">
        <v>2</v>
      </c>
      <c r="K303" s="55"/>
      <c r="L303" s="55"/>
      <c r="M303" s="100"/>
      <c r="N303" s="2"/>
      <c r="V303" s="34">
        <f>G303</f>
        <v>0</v>
      </c>
    </row>
    <row r="304" spans="1:22" ht="23.25" thickBot="1" x14ac:dyDescent="0.25">
      <c r="A304" s="502"/>
      <c r="B304" s="37" t="s">
        <v>38</v>
      </c>
      <c r="C304" s="37" t="s">
        <v>40</v>
      </c>
      <c r="D304" s="37" t="s">
        <v>23</v>
      </c>
      <c r="E304" s="510" t="s">
        <v>42</v>
      </c>
      <c r="F304" s="510"/>
      <c r="G304" s="511"/>
      <c r="H304" s="512"/>
      <c r="I304" s="513"/>
      <c r="J304" s="57" t="s">
        <v>1</v>
      </c>
      <c r="K304" s="58"/>
      <c r="L304" s="58"/>
      <c r="M304" s="97"/>
      <c r="N304" s="2"/>
      <c r="V304" s="34"/>
    </row>
    <row r="305" spans="1:22" ht="13.5" thickBot="1" x14ac:dyDescent="0.25">
      <c r="A305" s="503"/>
      <c r="B305" s="7"/>
      <c r="C305" s="7"/>
      <c r="D305" s="64"/>
      <c r="E305" s="49" t="s">
        <v>4</v>
      </c>
      <c r="F305" s="50"/>
      <c r="G305" s="514"/>
      <c r="H305" s="515"/>
      <c r="I305" s="516"/>
      <c r="J305" s="57" t="s">
        <v>0</v>
      </c>
      <c r="K305" s="58"/>
      <c r="L305" s="58"/>
      <c r="M305" s="97"/>
      <c r="N305" s="2"/>
      <c r="V305" s="34"/>
    </row>
    <row r="306" spans="1:22" ht="24" thickTop="1" thickBot="1" x14ac:dyDescent="0.25">
      <c r="A306" s="501">
        <f>A302+1</f>
        <v>73</v>
      </c>
      <c r="B306" s="45" t="s">
        <v>37</v>
      </c>
      <c r="C306" s="45" t="s">
        <v>39</v>
      </c>
      <c r="D306" s="45" t="s">
        <v>24</v>
      </c>
      <c r="E306" s="505" t="s">
        <v>41</v>
      </c>
      <c r="F306" s="505"/>
      <c r="G306" s="505" t="s">
        <v>32</v>
      </c>
      <c r="H306" s="506"/>
      <c r="I306" s="51"/>
      <c r="J306" s="27" t="s">
        <v>2</v>
      </c>
      <c r="K306" s="28"/>
      <c r="L306" s="28"/>
      <c r="M306" s="29"/>
      <c r="N306" s="2"/>
      <c r="V306" s="34"/>
    </row>
    <row r="307" spans="1:22" ht="13.5" thickBot="1" x14ac:dyDescent="0.25">
      <c r="A307" s="502"/>
      <c r="B307" s="7"/>
      <c r="C307" s="7"/>
      <c r="D307" s="4"/>
      <c r="E307" s="7"/>
      <c r="F307" s="7"/>
      <c r="G307" s="531"/>
      <c r="H307" s="465"/>
      <c r="I307" s="532"/>
      <c r="J307" s="55" t="s">
        <v>2</v>
      </c>
      <c r="K307" s="55"/>
      <c r="L307" s="55"/>
      <c r="M307" s="100"/>
      <c r="N307" s="2"/>
      <c r="V307" s="34">
        <f>G307</f>
        <v>0</v>
      </c>
    </row>
    <row r="308" spans="1:22" ht="23.25" thickBot="1" x14ac:dyDescent="0.25">
      <c r="A308" s="502"/>
      <c r="B308" s="37" t="s">
        <v>38</v>
      </c>
      <c r="C308" s="37" t="s">
        <v>40</v>
      </c>
      <c r="D308" s="37" t="s">
        <v>23</v>
      </c>
      <c r="E308" s="510" t="s">
        <v>42</v>
      </c>
      <c r="F308" s="510"/>
      <c r="G308" s="511"/>
      <c r="H308" s="512"/>
      <c r="I308" s="513"/>
      <c r="J308" s="57" t="s">
        <v>1</v>
      </c>
      <c r="K308" s="58"/>
      <c r="L308" s="58"/>
      <c r="M308" s="97"/>
      <c r="N308" s="2"/>
      <c r="V308" s="34"/>
    </row>
    <row r="309" spans="1:22" ht="13.5" thickBot="1" x14ac:dyDescent="0.25">
      <c r="A309" s="503"/>
      <c r="B309" s="7"/>
      <c r="C309" s="7"/>
      <c r="D309" s="64"/>
      <c r="E309" s="49" t="s">
        <v>4</v>
      </c>
      <c r="F309" s="50"/>
      <c r="G309" s="514"/>
      <c r="H309" s="515"/>
      <c r="I309" s="516"/>
      <c r="J309" s="57" t="s">
        <v>0</v>
      </c>
      <c r="K309" s="58"/>
      <c r="L309" s="58"/>
      <c r="M309" s="97"/>
      <c r="N309" s="2"/>
      <c r="V309" s="34"/>
    </row>
    <row r="310" spans="1:22" ht="24" thickTop="1" thickBot="1" x14ac:dyDescent="0.25">
      <c r="A310" s="501">
        <f>A306+1</f>
        <v>74</v>
      </c>
      <c r="B310" s="45" t="s">
        <v>37</v>
      </c>
      <c r="C310" s="45" t="s">
        <v>39</v>
      </c>
      <c r="D310" s="45" t="s">
        <v>24</v>
      </c>
      <c r="E310" s="505" t="s">
        <v>41</v>
      </c>
      <c r="F310" s="505"/>
      <c r="G310" s="505" t="s">
        <v>32</v>
      </c>
      <c r="H310" s="506"/>
      <c r="I310" s="51"/>
      <c r="J310" s="27" t="s">
        <v>2</v>
      </c>
      <c r="K310" s="28"/>
      <c r="L310" s="28"/>
      <c r="M310" s="29"/>
      <c r="N310" s="2"/>
      <c r="V310" s="34"/>
    </row>
    <row r="311" spans="1:22" ht="13.5" thickBot="1" x14ac:dyDescent="0.25">
      <c r="A311" s="502"/>
      <c r="B311" s="7"/>
      <c r="C311" s="7"/>
      <c r="D311" s="4"/>
      <c r="E311" s="7"/>
      <c r="F311" s="7"/>
      <c r="G311" s="531"/>
      <c r="H311" s="465"/>
      <c r="I311" s="532"/>
      <c r="J311" s="55" t="s">
        <v>2</v>
      </c>
      <c r="K311" s="55"/>
      <c r="L311" s="55"/>
      <c r="M311" s="100"/>
      <c r="N311" s="2"/>
      <c r="V311" s="34">
        <f>G311</f>
        <v>0</v>
      </c>
    </row>
    <row r="312" spans="1:22" ht="23.25" thickBot="1" x14ac:dyDescent="0.25">
      <c r="A312" s="502"/>
      <c r="B312" s="37" t="s">
        <v>38</v>
      </c>
      <c r="C312" s="37" t="s">
        <v>40</v>
      </c>
      <c r="D312" s="37" t="s">
        <v>23</v>
      </c>
      <c r="E312" s="510" t="s">
        <v>42</v>
      </c>
      <c r="F312" s="510"/>
      <c r="G312" s="511"/>
      <c r="H312" s="512"/>
      <c r="I312" s="513"/>
      <c r="J312" s="57" t="s">
        <v>1</v>
      </c>
      <c r="K312" s="58"/>
      <c r="L312" s="58"/>
      <c r="M312" s="97"/>
      <c r="N312" s="2"/>
      <c r="V312" s="34"/>
    </row>
    <row r="313" spans="1:22" ht="13.5" thickBot="1" x14ac:dyDescent="0.25">
      <c r="A313" s="503"/>
      <c r="B313" s="7"/>
      <c r="C313" s="7"/>
      <c r="D313" s="64"/>
      <c r="E313" s="49" t="s">
        <v>4</v>
      </c>
      <c r="F313" s="50"/>
      <c r="G313" s="514"/>
      <c r="H313" s="515"/>
      <c r="I313" s="516"/>
      <c r="J313" s="57" t="s">
        <v>0</v>
      </c>
      <c r="K313" s="58"/>
      <c r="L313" s="58"/>
      <c r="M313" s="97"/>
      <c r="N313" s="2"/>
      <c r="V313" s="34"/>
    </row>
    <row r="314" spans="1:22" ht="24" thickTop="1" thickBot="1" x14ac:dyDescent="0.25">
      <c r="A314" s="501">
        <f>A310+1</f>
        <v>75</v>
      </c>
      <c r="B314" s="45" t="s">
        <v>37</v>
      </c>
      <c r="C314" s="45" t="s">
        <v>39</v>
      </c>
      <c r="D314" s="45" t="s">
        <v>24</v>
      </c>
      <c r="E314" s="505" t="s">
        <v>41</v>
      </c>
      <c r="F314" s="505"/>
      <c r="G314" s="505" t="s">
        <v>32</v>
      </c>
      <c r="H314" s="506"/>
      <c r="I314" s="51"/>
      <c r="J314" s="27" t="s">
        <v>2</v>
      </c>
      <c r="K314" s="28"/>
      <c r="L314" s="28"/>
      <c r="M314" s="29"/>
      <c r="N314" s="2"/>
      <c r="V314" s="34"/>
    </row>
    <row r="315" spans="1:22" ht="13.5" thickBot="1" x14ac:dyDescent="0.25">
      <c r="A315" s="502"/>
      <c r="B315" s="7"/>
      <c r="C315" s="7"/>
      <c r="D315" s="4"/>
      <c r="E315" s="7"/>
      <c r="F315" s="7"/>
      <c r="G315" s="531"/>
      <c r="H315" s="465"/>
      <c r="I315" s="532"/>
      <c r="J315" s="55" t="s">
        <v>2</v>
      </c>
      <c r="K315" s="55"/>
      <c r="L315" s="55"/>
      <c r="M315" s="100"/>
      <c r="N315" s="2"/>
      <c r="V315" s="34">
        <f>G315</f>
        <v>0</v>
      </c>
    </row>
    <row r="316" spans="1:22" ht="23.25" thickBot="1" x14ac:dyDescent="0.25">
      <c r="A316" s="502"/>
      <c r="B316" s="37" t="s">
        <v>38</v>
      </c>
      <c r="C316" s="37" t="s">
        <v>40</v>
      </c>
      <c r="D316" s="37" t="s">
        <v>23</v>
      </c>
      <c r="E316" s="510" t="s">
        <v>42</v>
      </c>
      <c r="F316" s="510"/>
      <c r="G316" s="511"/>
      <c r="H316" s="512"/>
      <c r="I316" s="513"/>
      <c r="J316" s="57" t="s">
        <v>1</v>
      </c>
      <c r="K316" s="58"/>
      <c r="L316" s="58"/>
      <c r="M316" s="97"/>
      <c r="N316" s="2"/>
      <c r="V316" s="34"/>
    </row>
    <row r="317" spans="1:22" ht="13.5" thickBot="1" x14ac:dyDescent="0.25">
      <c r="A317" s="503"/>
      <c r="B317" s="7"/>
      <c r="C317" s="7"/>
      <c r="D317" s="64"/>
      <c r="E317" s="49" t="s">
        <v>4</v>
      </c>
      <c r="F317" s="50"/>
      <c r="G317" s="514"/>
      <c r="H317" s="515"/>
      <c r="I317" s="516"/>
      <c r="J317" s="57" t="s">
        <v>0</v>
      </c>
      <c r="K317" s="58"/>
      <c r="L317" s="58"/>
      <c r="M317" s="97"/>
      <c r="N317" s="2"/>
      <c r="V317" s="34"/>
    </row>
    <row r="318" spans="1:22" ht="24" thickTop="1" thickBot="1" x14ac:dyDescent="0.25">
      <c r="A318" s="501">
        <f>A314+1</f>
        <v>76</v>
      </c>
      <c r="B318" s="45" t="s">
        <v>37</v>
      </c>
      <c r="C318" s="45" t="s">
        <v>39</v>
      </c>
      <c r="D318" s="45" t="s">
        <v>24</v>
      </c>
      <c r="E318" s="505" t="s">
        <v>41</v>
      </c>
      <c r="F318" s="505"/>
      <c r="G318" s="505" t="s">
        <v>32</v>
      </c>
      <c r="H318" s="506"/>
      <c r="I318" s="51"/>
      <c r="J318" s="27" t="s">
        <v>2</v>
      </c>
      <c r="K318" s="28"/>
      <c r="L318" s="28"/>
      <c r="M318" s="29"/>
      <c r="N318" s="2"/>
      <c r="V318" s="34"/>
    </row>
    <row r="319" spans="1:22" ht="13.5" thickBot="1" x14ac:dyDescent="0.25">
      <c r="A319" s="502"/>
      <c r="B319" s="7"/>
      <c r="C319" s="7"/>
      <c r="D319" s="4"/>
      <c r="E319" s="7"/>
      <c r="F319" s="7"/>
      <c r="G319" s="531"/>
      <c r="H319" s="465"/>
      <c r="I319" s="532"/>
      <c r="J319" s="55" t="s">
        <v>2</v>
      </c>
      <c r="K319" s="55"/>
      <c r="L319" s="55"/>
      <c r="M319" s="100"/>
      <c r="N319" s="2"/>
      <c r="V319" s="34">
        <f>G319</f>
        <v>0</v>
      </c>
    </row>
    <row r="320" spans="1:22" ht="23.25" thickBot="1" x14ac:dyDescent="0.25">
      <c r="A320" s="502"/>
      <c r="B320" s="37" t="s">
        <v>38</v>
      </c>
      <c r="C320" s="37" t="s">
        <v>40</v>
      </c>
      <c r="D320" s="37" t="s">
        <v>23</v>
      </c>
      <c r="E320" s="510" t="s">
        <v>42</v>
      </c>
      <c r="F320" s="510"/>
      <c r="G320" s="511"/>
      <c r="H320" s="512"/>
      <c r="I320" s="513"/>
      <c r="J320" s="57" t="s">
        <v>1</v>
      </c>
      <c r="K320" s="58"/>
      <c r="L320" s="58"/>
      <c r="M320" s="97"/>
      <c r="N320" s="2"/>
      <c r="V320" s="34"/>
    </row>
    <row r="321" spans="1:22" ht="13.5" thickBot="1" x14ac:dyDescent="0.25">
      <c r="A321" s="503"/>
      <c r="B321" s="7"/>
      <c r="C321" s="7"/>
      <c r="D321" s="64"/>
      <c r="E321" s="49" t="s">
        <v>4</v>
      </c>
      <c r="F321" s="50"/>
      <c r="G321" s="514"/>
      <c r="H321" s="515"/>
      <c r="I321" s="516"/>
      <c r="J321" s="57" t="s">
        <v>0</v>
      </c>
      <c r="K321" s="58"/>
      <c r="L321" s="58"/>
      <c r="M321" s="97"/>
      <c r="N321" s="2"/>
      <c r="V321" s="34"/>
    </row>
    <row r="322" spans="1:22" ht="24" thickTop="1" thickBot="1" x14ac:dyDescent="0.25">
      <c r="A322" s="501">
        <f>A318+1</f>
        <v>77</v>
      </c>
      <c r="B322" s="45" t="s">
        <v>37</v>
      </c>
      <c r="C322" s="45" t="s">
        <v>39</v>
      </c>
      <c r="D322" s="45" t="s">
        <v>24</v>
      </c>
      <c r="E322" s="505" t="s">
        <v>41</v>
      </c>
      <c r="F322" s="505"/>
      <c r="G322" s="505" t="s">
        <v>32</v>
      </c>
      <c r="H322" s="506"/>
      <c r="I322" s="51"/>
      <c r="J322" s="27" t="s">
        <v>2</v>
      </c>
      <c r="K322" s="28"/>
      <c r="L322" s="28"/>
      <c r="M322" s="29"/>
      <c r="N322" s="2"/>
      <c r="V322" s="34"/>
    </row>
    <row r="323" spans="1:22" ht="13.5" thickBot="1" x14ac:dyDescent="0.25">
      <c r="A323" s="502"/>
      <c r="B323" s="7"/>
      <c r="C323" s="7"/>
      <c r="D323" s="4"/>
      <c r="E323" s="7"/>
      <c r="F323" s="7"/>
      <c r="G323" s="531"/>
      <c r="H323" s="465"/>
      <c r="I323" s="532"/>
      <c r="J323" s="55" t="s">
        <v>2</v>
      </c>
      <c r="K323" s="55"/>
      <c r="L323" s="55"/>
      <c r="M323" s="100"/>
      <c r="N323" s="2"/>
      <c r="V323" s="34">
        <f>G323</f>
        <v>0</v>
      </c>
    </row>
    <row r="324" spans="1:22" ht="23.25" thickBot="1" x14ac:dyDescent="0.25">
      <c r="A324" s="502"/>
      <c r="B324" s="37" t="s">
        <v>38</v>
      </c>
      <c r="C324" s="37" t="s">
        <v>40</v>
      </c>
      <c r="D324" s="37" t="s">
        <v>23</v>
      </c>
      <c r="E324" s="510" t="s">
        <v>42</v>
      </c>
      <c r="F324" s="510"/>
      <c r="G324" s="511"/>
      <c r="H324" s="512"/>
      <c r="I324" s="513"/>
      <c r="J324" s="57" t="s">
        <v>1</v>
      </c>
      <c r="K324" s="58"/>
      <c r="L324" s="58"/>
      <c r="M324" s="97"/>
      <c r="N324" s="2"/>
      <c r="V324" s="34"/>
    </row>
    <row r="325" spans="1:22" ht="13.5" thickBot="1" x14ac:dyDescent="0.25">
      <c r="A325" s="503"/>
      <c r="B325" s="7"/>
      <c r="C325" s="7"/>
      <c r="D325" s="64"/>
      <c r="E325" s="49" t="s">
        <v>4</v>
      </c>
      <c r="F325" s="50"/>
      <c r="G325" s="514"/>
      <c r="H325" s="515"/>
      <c r="I325" s="516"/>
      <c r="J325" s="57" t="s">
        <v>0</v>
      </c>
      <c r="K325" s="58"/>
      <c r="L325" s="58"/>
      <c r="M325" s="97"/>
      <c r="N325" s="2"/>
      <c r="V325" s="34"/>
    </row>
    <row r="326" spans="1:22" ht="24" thickTop="1" thickBot="1" x14ac:dyDescent="0.25">
      <c r="A326" s="501">
        <f>A322+1</f>
        <v>78</v>
      </c>
      <c r="B326" s="45" t="s">
        <v>37</v>
      </c>
      <c r="C326" s="45" t="s">
        <v>39</v>
      </c>
      <c r="D326" s="45" t="s">
        <v>24</v>
      </c>
      <c r="E326" s="505" t="s">
        <v>41</v>
      </c>
      <c r="F326" s="505"/>
      <c r="G326" s="505" t="s">
        <v>32</v>
      </c>
      <c r="H326" s="506"/>
      <c r="I326" s="51"/>
      <c r="J326" s="27" t="s">
        <v>2</v>
      </c>
      <c r="K326" s="28"/>
      <c r="L326" s="28"/>
      <c r="M326" s="29"/>
      <c r="N326" s="2"/>
      <c r="V326" s="34"/>
    </row>
    <row r="327" spans="1:22" ht="13.5" thickBot="1" x14ac:dyDescent="0.25">
      <c r="A327" s="502"/>
      <c r="B327" s="7"/>
      <c r="C327" s="7"/>
      <c r="D327" s="4"/>
      <c r="E327" s="7"/>
      <c r="F327" s="7"/>
      <c r="G327" s="531"/>
      <c r="H327" s="465"/>
      <c r="I327" s="532"/>
      <c r="J327" s="55" t="s">
        <v>2</v>
      </c>
      <c r="K327" s="55"/>
      <c r="L327" s="55"/>
      <c r="M327" s="100"/>
      <c r="N327" s="2"/>
      <c r="V327" s="34">
        <f>G327</f>
        <v>0</v>
      </c>
    </row>
    <row r="328" spans="1:22" ht="23.25" thickBot="1" x14ac:dyDescent="0.25">
      <c r="A328" s="502"/>
      <c r="B328" s="37" t="s">
        <v>38</v>
      </c>
      <c r="C328" s="37" t="s">
        <v>40</v>
      </c>
      <c r="D328" s="37" t="s">
        <v>23</v>
      </c>
      <c r="E328" s="510" t="s">
        <v>42</v>
      </c>
      <c r="F328" s="510"/>
      <c r="G328" s="511"/>
      <c r="H328" s="512"/>
      <c r="I328" s="513"/>
      <c r="J328" s="57" t="s">
        <v>1</v>
      </c>
      <c r="K328" s="58"/>
      <c r="L328" s="58"/>
      <c r="M328" s="97"/>
      <c r="N328" s="2"/>
      <c r="V328" s="34"/>
    </row>
    <row r="329" spans="1:22" ht="13.5" thickBot="1" x14ac:dyDescent="0.25">
      <c r="A329" s="503"/>
      <c r="B329" s="7"/>
      <c r="C329" s="7"/>
      <c r="D329" s="64"/>
      <c r="E329" s="49" t="s">
        <v>4</v>
      </c>
      <c r="F329" s="50"/>
      <c r="G329" s="514"/>
      <c r="H329" s="515"/>
      <c r="I329" s="516"/>
      <c r="J329" s="57" t="s">
        <v>0</v>
      </c>
      <c r="K329" s="58"/>
      <c r="L329" s="58"/>
      <c r="M329" s="97"/>
      <c r="N329" s="2"/>
      <c r="V329" s="34"/>
    </row>
    <row r="330" spans="1:22" ht="24" thickTop="1" thickBot="1" x14ac:dyDescent="0.25">
      <c r="A330" s="501">
        <f>A326+1</f>
        <v>79</v>
      </c>
      <c r="B330" s="45" t="s">
        <v>37</v>
      </c>
      <c r="C330" s="45" t="s">
        <v>39</v>
      </c>
      <c r="D330" s="45" t="s">
        <v>24</v>
      </c>
      <c r="E330" s="505" t="s">
        <v>41</v>
      </c>
      <c r="F330" s="505"/>
      <c r="G330" s="505" t="s">
        <v>32</v>
      </c>
      <c r="H330" s="506"/>
      <c r="I330" s="51"/>
      <c r="J330" s="27" t="s">
        <v>2</v>
      </c>
      <c r="K330" s="28"/>
      <c r="L330" s="28"/>
      <c r="M330" s="29"/>
      <c r="N330" s="2"/>
      <c r="V330" s="34"/>
    </row>
    <row r="331" spans="1:22" ht="13.5" thickBot="1" x14ac:dyDescent="0.25">
      <c r="A331" s="502"/>
      <c r="B331" s="7"/>
      <c r="C331" s="7"/>
      <c r="D331" s="4"/>
      <c r="E331" s="7"/>
      <c r="F331" s="7"/>
      <c r="G331" s="531"/>
      <c r="H331" s="465"/>
      <c r="I331" s="532"/>
      <c r="J331" s="55" t="s">
        <v>2</v>
      </c>
      <c r="K331" s="55"/>
      <c r="L331" s="55"/>
      <c r="M331" s="100"/>
      <c r="N331" s="2"/>
      <c r="V331" s="34">
        <f>G331</f>
        <v>0</v>
      </c>
    </row>
    <row r="332" spans="1:22" ht="23.25" thickBot="1" x14ac:dyDescent="0.25">
      <c r="A332" s="502"/>
      <c r="B332" s="37" t="s">
        <v>38</v>
      </c>
      <c r="C332" s="37" t="s">
        <v>40</v>
      </c>
      <c r="D332" s="37" t="s">
        <v>23</v>
      </c>
      <c r="E332" s="510" t="s">
        <v>42</v>
      </c>
      <c r="F332" s="510"/>
      <c r="G332" s="511"/>
      <c r="H332" s="512"/>
      <c r="I332" s="513"/>
      <c r="J332" s="57" t="s">
        <v>1</v>
      </c>
      <c r="K332" s="58"/>
      <c r="L332" s="58"/>
      <c r="M332" s="97"/>
      <c r="N332" s="2"/>
      <c r="V332" s="34"/>
    </row>
    <row r="333" spans="1:22" ht="13.5" thickBot="1" x14ac:dyDescent="0.25">
      <c r="A333" s="503"/>
      <c r="B333" s="7"/>
      <c r="C333" s="7"/>
      <c r="D333" s="64"/>
      <c r="E333" s="49" t="s">
        <v>4</v>
      </c>
      <c r="F333" s="50"/>
      <c r="G333" s="514"/>
      <c r="H333" s="515"/>
      <c r="I333" s="516"/>
      <c r="J333" s="57" t="s">
        <v>0</v>
      </c>
      <c r="K333" s="58"/>
      <c r="L333" s="58"/>
      <c r="M333" s="97"/>
      <c r="N333" s="2"/>
      <c r="V333" s="34"/>
    </row>
    <row r="334" spans="1:22" ht="24" thickTop="1" thickBot="1" x14ac:dyDescent="0.25">
      <c r="A334" s="501">
        <f>A330+1</f>
        <v>80</v>
      </c>
      <c r="B334" s="45" t="s">
        <v>37</v>
      </c>
      <c r="C334" s="45" t="s">
        <v>39</v>
      </c>
      <c r="D334" s="45" t="s">
        <v>24</v>
      </c>
      <c r="E334" s="505" t="s">
        <v>41</v>
      </c>
      <c r="F334" s="505"/>
      <c r="G334" s="505" t="s">
        <v>32</v>
      </c>
      <c r="H334" s="506"/>
      <c r="I334" s="51"/>
      <c r="J334" s="27" t="s">
        <v>2</v>
      </c>
      <c r="K334" s="28"/>
      <c r="L334" s="28"/>
      <c r="M334" s="29"/>
      <c r="N334" s="2"/>
      <c r="V334" s="34"/>
    </row>
    <row r="335" spans="1:22" ht="13.5" thickBot="1" x14ac:dyDescent="0.25">
      <c r="A335" s="502"/>
      <c r="B335" s="7"/>
      <c r="C335" s="7"/>
      <c r="D335" s="4"/>
      <c r="E335" s="7"/>
      <c r="F335" s="7"/>
      <c r="G335" s="531"/>
      <c r="H335" s="465"/>
      <c r="I335" s="532"/>
      <c r="J335" s="55" t="s">
        <v>2</v>
      </c>
      <c r="K335" s="55"/>
      <c r="L335" s="55"/>
      <c r="M335" s="100"/>
      <c r="N335" s="2"/>
      <c r="V335" s="34">
        <f>G335</f>
        <v>0</v>
      </c>
    </row>
    <row r="336" spans="1:22" ht="23.25" thickBot="1" x14ac:dyDescent="0.25">
      <c r="A336" s="502"/>
      <c r="B336" s="37" t="s">
        <v>38</v>
      </c>
      <c r="C336" s="37" t="s">
        <v>40</v>
      </c>
      <c r="D336" s="37" t="s">
        <v>23</v>
      </c>
      <c r="E336" s="510" t="s">
        <v>42</v>
      </c>
      <c r="F336" s="510"/>
      <c r="G336" s="511"/>
      <c r="H336" s="512"/>
      <c r="I336" s="513"/>
      <c r="J336" s="57" t="s">
        <v>1</v>
      </c>
      <c r="K336" s="58"/>
      <c r="L336" s="58"/>
      <c r="M336" s="97"/>
      <c r="N336" s="2"/>
      <c r="V336" s="34"/>
    </row>
    <row r="337" spans="1:22" ht="13.5" thickBot="1" x14ac:dyDescent="0.25">
      <c r="A337" s="503"/>
      <c r="B337" s="7"/>
      <c r="C337" s="7"/>
      <c r="D337" s="64"/>
      <c r="E337" s="49" t="s">
        <v>4</v>
      </c>
      <c r="F337" s="50"/>
      <c r="G337" s="514"/>
      <c r="H337" s="515"/>
      <c r="I337" s="516"/>
      <c r="J337" s="57" t="s">
        <v>0</v>
      </c>
      <c r="K337" s="58"/>
      <c r="L337" s="58"/>
      <c r="M337" s="97"/>
      <c r="N337" s="2"/>
      <c r="V337" s="34"/>
    </row>
    <row r="338" spans="1:22" ht="24" thickTop="1" thickBot="1" x14ac:dyDescent="0.25">
      <c r="A338" s="501">
        <f>A334+1</f>
        <v>81</v>
      </c>
      <c r="B338" s="45" t="s">
        <v>37</v>
      </c>
      <c r="C338" s="45" t="s">
        <v>39</v>
      </c>
      <c r="D338" s="45" t="s">
        <v>24</v>
      </c>
      <c r="E338" s="505" t="s">
        <v>41</v>
      </c>
      <c r="F338" s="505"/>
      <c r="G338" s="505" t="s">
        <v>32</v>
      </c>
      <c r="H338" s="506"/>
      <c r="I338" s="51"/>
      <c r="J338" s="27" t="s">
        <v>2</v>
      </c>
      <c r="K338" s="28"/>
      <c r="L338" s="28"/>
      <c r="M338" s="29"/>
      <c r="N338" s="2"/>
      <c r="V338" s="34"/>
    </row>
    <row r="339" spans="1:22" ht="13.5" thickBot="1" x14ac:dyDescent="0.25">
      <c r="A339" s="502"/>
      <c r="B339" s="7"/>
      <c r="C339" s="7"/>
      <c r="D339" s="4"/>
      <c r="E339" s="7"/>
      <c r="F339" s="7"/>
      <c r="G339" s="531"/>
      <c r="H339" s="465"/>
      <c r="I339" s="532"/>
      <c r="J339" s="55" t="s">
        <v>2</v>
      </c>
      <c r="K339" s="55"/>
      <c r="L339" s="55"/>
      <c r="M339" s="100"/>
      <c r="N339" s="2"/>
      <c r="V339" s="34">
        <f>G339</f>
        <v>0</v>
      </c>
    </row>
    <row r="340" spans="1:22" ht="23.25" thickBot="1" x14ac:dyDescent="0.25">
      <c r="A340" s="502"/>
      <c r="B340" s="37" t="s">
        <v>38</v>
      </c>
      <c r="C340" s="37" t="s">
        <v>40</v>
      </c>
      <c r="D340" s="37" t="s">
        <v>23</v>
      </c>
      <c r="E340" s="510" t="s">
        <v>42</v>
      </c>
      <c r="F340" s="510"/>
      <c r="G340" s="511"/>
      <c r="H340" s="512"/>
      <c r="I340" s="513"/>
      <c r="J340" s="57" t="s">
        <v>1</v>
      </c>
      <c r="K340" s="58"/>
      <c r="L340" s="58"/>
      <c r="M340" s="97"/>
      <c r="N340" s="2"/>
      <c r="V340" s="34"/>
    </row>
    <row r="341" spans="1:22" ht="13.5" thickBot="1" x14ac:dyDescent="0.25">
      <c r="A341" s="503"/>
      <c r="B341" s="7"/>
      <c r="C341" s="7"/>
      <c r="D341" s="64"/>
      <c r="E341" s="49" t="s">
        <v>4</v>
      </c>
      <c r="F341" s="50"/>
      <c r="G341" s="514"/>
      <c r="H341" s="515"/>
      <c r="I341" s="516"/>
      <c r="J341" s="57" t="s">
        <v>0</v>
      </c>
      <c r="K341" s="58"/>
      <c r="L341" s="58"/>
      <c r="M341" s="97"/>
      <c r="N341" s="2"/>
      <c r="V341" s="34"/>
    </row>
    <row r="342" spans="1:22" ht="24" thickTop="1" thickBot="1" x14ac:dyDescent="0.25">
      <c r="A342" s="501">
        <f>A338+1</f>
        <v>82</v>
      </c>
      <c r="B342" s="45" t="s">
        <v>37</v>
      </c>
      <c r="C342" s="45" t="s">
        <v>39</v>
      </c>
      <c r="D342" s="45" t="s">
        <v>24</v>
      </c>
      <c r="E342" s="505" t="s">
        <v>41</v>
      </c>
      <c r="F342" s="505"/>
      <c r="G342" s="505" t="s">
        <v>32</v>
      </c>
      <c r="H342" s="506"/>
      <c r="I342" s="51"/>
      <c r="J342" s="27" t="s">
        <v>2</v>
      </c>
      <c r="K342" s="28"/>
      <c r="L342" s="28"/>
      <c r="M342" s="29"/>
      <c r="N342" s="2"/>
      <c r="V342" s="34"/>
    </row>
    <row r="343" spans="1:22" ht="13.5" thickBot="1" x14ac:dyDescent="0.25">
      <c r="A343" s="502"/>
      <c r="B343" s="7"/>
      <c r="C343" s="7"/>
      <c r="D343" s="4"/>
      <c r="E343" s="7"/>
      <c r="F343" s="7"/>
      <c r="G343" s="531"/>
      <c r="H343" s="465"/>
      <c r="I343" s="532"/>
      <c r="J343" s="55" t="s">
        <v>2</v>
      </c>
      <c r="K343" s="55"/>
      <c r="L343" s="55"/>
      <c r="M343" s="100"/>
      <c r="N343" s="2"/>
      <c r="V343" s="34">
        <f>G343</f>
        <v>0</v>
      </c>
    </row>
    <row r="344" spans="1:22" ht="23.25" thickBot="1" x14ac:dyDescent="0.25">
      <c r="A344" s="502"/>
      <c r="B344" s="37" t="s">
        <v>38</v>
      </c>
      <c r="C344" s="37" t="s">
        <v>40</v>
      </c>
      <c r="D344" s="37" t="s">
        <v>23</v>
      </c>
      <c r="E344" s="510" t="s">
        <v>42</v>
      </c>
      <c r="F344" s="510"/>
      <c r="G344" s="511"/>
      <c r="H344" s="512"/>
      <c r="I344" s="513"/>
      <c r="J344" s="57" t="s">
        <v>1</v>
      </c>
      <c r="K344" s="58"/>
      <c r="L344" s="58"/>
      <c r="M344" s="97"/>
      <c r="N344" s="2"/>
      <c r="V344" s="34"/>
    </row>
    <row r="345" spans="1:22" ht="13.5" thickBot="1" x14ac:dyDescent="0.25">
      <c r="A345" s="503"/>
      <c r="B345" s="7"/>
      <c r="C345" s="7"/>
      <c r="D345" s="64"/>
      <c r="E345" s="49" t="s">
        <v>4</v>
      </c>
      <c r="F345" s="50"/>
      <c r="G345" s="514"/>
      <c r="H345" s="515"/>
      <c r="I345" s="516"/>
      <c r="J345" s="57" t="s">
        <v>0</v>
      </c>
      <c r="K345" s="58"/>
      <c r="L345" s="58"/>
      <c r="M345" s="97"/>
      <c r="N345" s="2"/>
      <c r="V345" s="34"/>
    </row>
    <row r="346" spans="1:22" ht="24" thickTop="1" thickBot="1" x14ac:dyDescent="0.25">
      <c r="A346" s="501">
        <f>A342+1</f>
        <v>83</v>
      </c>
      <c r="B346" s="45" t="s">
        <v>37</v>
      </c>
      <c r="C346" s="45" t="s">
        <v>39</v>
      </c>
      <c r="D346" s="45" t="s">
        <v>24</v>
      </c>
      <c r="E346" s="505" t="s">
        <v>41</v>
      </c>
      <c r="F346" s="505"/>
      <c r="G346" s="505" t="s">
        <v>32</v>
      </c>
      <c r="H346" s="506"/>
      <c r="I346" s="51"/>
      <c r="J346" s="27" t="s">
        <v>2</v>
      </c>
      <c r="K346" s="28"/>
      <c r="L346" s="28"/>
      <c r="M346" s="29"/>
      <c r="N346" s="2"/>
      <c r="V346" s="34"/>
    </row>
    <row r="347" spans="1:22" ht="13.5" thickBot="1" x14ac:dyDescent="0.25">
      <c r="A347" s="502"/>
      <c r="B347" s="7"/>
      <c r="C347" s="7"/>
      <c r="D347" s="4"/>
      <c r="E347" s="7"/>
      <c r="F347" s="7"/>
      <c r="G347" s="531"/>
      <c r="H347" s="465"/>
      <c r="I347" s="532"/>
      <c r="J347" s="55" t="s">
        <v>2</v>
      </c>
      <c r="K347" s="55"/>
      <c r="L347" s="55"/>
      <c r="M347" s="100"/>
      <c r="N347" s="2"/>
      <c r="V347" s="34">
        <f>G347</f>
        <v>0</v>
      </c>
    </row>
    <row r="348" spans="1:22" ht="23.25" thickBot="1" x14ac:dyDescent="0.25">
      <c r="A348" s="502"/>
      <c r="B348" s="37" t="s">
        <v>38</v>
      </c>
      <c r="C348" s="37" t="s">
        <v>40</v>
      </c>
      <c r="D348" s="37" t="s">
        <v>23</v>
      </c>
      <c r="E348" s="510" t="s">
        <v>42</v>
      </c>
      <c r="F348" s="510"/>
      <c r="G348" s="511"/>
      <c r="H348" s="512"/>
      <c r="I348" s="513"/>
      <c r="J348" s="57" t="s">
        <v>1</v>
      </c>
      <c r="K348" s="58"/>
      <c r="L348" s="58"/>
      <c r="M348" s="97"/>
      <c r="N348" s="2"/>
      <c r="V348" s="34"/>
    </row>
    <row r="349" spans="1:22" ht="13.5" thickBot="1" x14ac:dyDescent="0.25">
      <c r="A349" s="503"/>
      <c r="B349" s="7"/>
      <c r="C349" s="7"/>
      <c r="D349" s="64"/>
      <c r="E349" s="49" t="s">
        <v>4</v>
      </c>
      <c r="F349" s="50"/>
      <c r="G349" s="514"/>
      <c r="H349" s="515"/>
      <c r="I349" s="516"/>
      <c r="J349" s="57" t="s">
        <v>0</v>
      </c>
      <c r="K349" s="58"/>
      <c r="L349" s="58"/>
      <c r="M349" s="97"/>
      <c r="N349" s="2"/>
      <c r="V349" s="34"/>
    </row>
    <row r="350" spans="1:22" ht="24" thickTop="1" thickBot="1" x14ac:dyDescent="0.25">
      <c r="A350" s="501">
        <f>A346+1</f>
        <v>84</v>
      </c>
      <c r="B350" s="45" t="s">
        <v>37</v>
      </c>
      <c r="C350" s="45" t="s">
        <v>39</v>
      </c>
      <c r="D350" s="45" t="s">
        <v>24</v>
      </c>
      <c r="E350" s="505" t="s">
        <v>41</v>
      </c>
      <c r="F350" s="505"/>
      <c r="G350" s="505" t="s">
        <v>32</v>
      </c>
      <c r="H350" s="506"/>
      <c r="I350" s="51"/>
      <c r="J350" s="27" t="s">
        <v>2</v>
      </c>
      <c r="K350" s="28"/>
      <c r="L350" s="28"/>
      <c r="M350" s="29"/>
      <c r="N350" s="2"/>
      <c r="V350" s="34"/>
    </row>
    <row r="351" spans="1:22" ht="13.5" thickBot="1" x14ac:dyDescent="0.25">
      <c r="A351" s="502"/>
      <c r="B351" s="7"/>
      <c r="C351" s="7"/>
      <c r="D351" s="4"/>
      <c r="E351" s="7"/>
      <c r="F351" s="7"/>
      <c r="G351" s="531"/>
      <c r="H351" s="465"/>
      <c r="I351" s="532"/>
      <c r="J351" s="55" t="s">
        <v>2</v>
      </c>
      <c r="K351" s="55"/>
      <c r="L351" s="55"/>
      <c r="M351" s="100"/>
      <c r="N351" s="2"/>
      <c r="V351" s="34">
        <f>G351</f>
        <v>0</v>
      </c>
    </row>
    <row r="352" spans="1:22" ht="23.25" thickBot="1" x14ac:dyDescent="0.25">
      <c r="A352" s="502"/>
      <c r="B352" s="37" t="s">
        <v>38</v>
      </c>
      <c r="C352" s="37" t="s">
        <v>40</v>
      </c>
      <c r="D352" s="37" t="s">
        <v>23</v>
      </c>
      <c r="E352" s="510" t="s">
        <v>42</v>
      </c>
      <c r="F352" s="510"/>
      <c r="G352" s="511"/>
      <c r="H352" s="512"/>
      <c r="I352" s="513"/>
      <c r="J352" s="57" t="s">
        <v>1</v>
      </c>
      <c r="K352" s="58"/>
      <c r="L352" s="58"/>
      <c r="M352" s="97"/>
      <c r="N352" s="2"/>
      <c r="V352" s="34"/>
    </row>
    <row r="353" spans="1:22" ht="13.5" thickBot="1" x14ac:dyDescent="0.25">
      <c r="A353" s="503"/>
      <c r="B353" s="7"/>
      <c r="C353" s="7"/>
      <c r="D353" s="64"/>
      <c r="E353" s="49" t="s">
        <v>4</v>
      </c>
      <c r="F353" s="50"/>
      <c r="G353" s="514"/>
      <c r="H353" s="515"/>
      <c r="I353" s="516"/>
      <c r="J353" s="57" t="s">
        <v>0</v>
      </c>
      <c r="K353" s="58"/>
      <c r="L353" s="58"/>
      <c r="M353" s="97"/>
      <c r="N353" s="2"/>
      <c r="V353" s="34"/>
    </row>
    <row r="354" spans="1:22" ht="24" thickTop="1" thickBot="1" x14ac:dyDescent="0.25">
      <c r="A354" s="501">
        <f>A350+1</f>
        <v>85</v>
      </c>
      <c r="B354" s="45" t="s">
        <v>37</v>
      </c>
      <c r="C354" s="45" t="s">
        <v>39</v>
      </c>
      <c r="D354" s="45" t="s">
        <v>24</v>
      </c>
      <c r="E354" s="505" t="s">
        <v>41</v>
      </c>
      <c r="F354" s="505"/>
      <c r="G354" s="505" t="s">
        <v>32</v>
      </c>
      <c r="H354" s="506"/>
      <c r="I354" s="51"/>
      <c r="J354" s="27" t="s">
        <v>2</v>
      </c>
      <c r="K354" s="28"/>
      <c r="L354" s="28"/>
      <c r="M354" s="29"/>
      <c r="N354" s="2"/>
      <c r="V354" s="34"/>
    </row>
    <row r="355" spans="1:22" ht="13.5" thickBot="1" x14ac:dyDescent="0.25">
      <c r="A355" s="502"/>
      <c r="B355" s="7"/>
      <c r="C355" s="7"/>
      <c r="D355" s="4"/>
      <c r="E355" s="7"/>
      <c r="F355" s="7"/>
      <c r="G355" s="531"/>
      <c r="H355" s="465"/>
      <c r="I355" s="532"/>
      <c r="J355" s="55" t="s">
        <v>2</v>
      </c>
      <c r="K355" s="55"/>
      <c r="L355" s="55"/>
      <c r="M355" s="100"/>
      <c r="N355" s="2"/>
      <c r="V355" s="34">
        <f>G355</f>
        <v>0</v>
      </c>
    </row>
    <row r="356" spans="1:22" ht="23.25" thickBot="1" x14ac:dyDescent="0.25">
      <c r="A356" s="502"/>
      <c r="B356" s="37" t="s">
        <v>38</v>
      </c>
      <c r="C356" s="37" t="s">
        <v>40</v>
      </c>
      <c r="D356" s="37" t="s">
        <v>23</v>
      </c>
      <c r="E356" s="510" t="s">
        <v>42</v>
      </c>
      <c r="F356" s="510"/>
      <c r="G356" s="511"/>
      <c r="H356" s="512"/>
      <c r="I356" s="513"/>
      <c r="J356" s="57" t="s">
        <v>1</v>
      </c>
      <c r="K356" s="58"/>
      <c r="L356" s="58"/>
      <c r="M356" s="97"/>
      <c r="N356" s="2"/>
      <c r="V356" s="34"/>
    </row>
    <row r="357" spans="1:22" ht="13.5" thickBot="1" x14ac:dyDescent="0.25">
      <c r="A357" s="503"/>
      <c r="B357" s="7"/>
      <c r="C357" s="7"/>
      <c r="D357" s="64"/>
      <c r="E357" s="49" t="s">
        <v>4</v>
      </c>
      <c r="F357" s="50"/>
      <c r="G357" s="514"/>
      <c r="H357" s="515"/>
      <c r="I357" s="516"/>
      <c r="J357" s="57" t="s">
        <v>0</v>
      </c>
      <c r="K357" s="58"/>
      <c r="L357" s="58"/>
      <c r="M357" s="97"/>
      <c r="N357" s="2"/>
      <c r="V357" s="34"/>
    </row>
    <row r="358" spans="1:22" ht="24" thickTop="1" thickBot="1" x14ac:dyDescent="0.25">
      <c r="A358" s="501">
        <f>A354+1</f>
        <v>86</v>
      </c>
      <c r="B358" s="45" t="s">
        <v>37</v>
      </c>
      <c r="C358" s="45" t="s">
        <v>39</v>
      </c>
      <c r="D358" s="45" t="s">
        <v>24</v>
      </c>
      <c r="E358" s="505" t="s">
        <v>41</v>
      </c>
      <c r="F358" s="505"/>
      <c r="G358" s="505" t="s">
        <v>32</v>
      </c>
      <c r="H358" s="506"/>
      <c r="I358" s="51"/>
      <c r="J358" s="27" t="s">
        <v>2</v>
      </c>
      <c r="K358" s="28"/>
      <c r="L358" s="28"/>
      <c r="M358" s="29"/>
      <c r="N358" s="2"/>
      <c r="V358" s="34"/>
    </row>
    <row r="359" spans="1:22" ht="13.5" thickBot="1" x14ac:dyDescent="0.25">
      <c r="A359" s="502"/>
      <c r="B359" s="7"/>
      <c r="C359" s="7"/>
      <c r="D359" s="4"/>
      <c r="E359" s="7"/>
      <c r="F359" s="7"/>
      <c r="G359" s="531"/>
      <c r="H359" s="465"/>
      <c r="I359" s="532"/>
      <c r="J359" s="55" t="s">
        <v>2</v>
      </c>
      <c r="K359" s="55"/>
      <c r="L359" s="55"/>
      <c r="M359" s="100"/>
      <c r="N359" s="2"/>
      <c r="V359" s="34">
        <f>G359</f>
        <v>0</v>
      </c>
    </row>
    <row r="360" spans="1:22" ht="23.25" thickBot="1" x14ac:dyDescent="0.25">
      <c r="A360" s="502"/>
      <c r="B360" s="37" t="s">
        <v>38</v>
      </c>
      <c r="C360" s="37" t="s">
        <v>40</v>
      </c>
      <c r="D360" s="37" t="s">
        <v>23</v>
      </c>
      <c r="E360" s="510" t="s">
        <v>42</v>
      </c>
      <c r="F360" s="510"/>
      <c r="G360" s="511"/>
      <c r="H360" s="512"/>
      <c r="I360" s="513"/>
      <c r="J360" s="57" t="s">
        <v>1</v>
      </c>
      <c r="K360" s="58"/>
      <c r="L360" s="58"/>
      <c r="M360" s="97"/>
      <c r="N360" s="2"/>
      <c r="V360" s="34"/>
    </row>
    <row r="361" spans="1:22" ht="13.5" thickBot="1" x14ac:dyDescent="0.25">
      <c r="A361" s="503"/>
      <c r="B361" s="7"/>
      <c r="C361" s="7"/>
      <c r="D361" s="64"/>
      <c r="E361" s="49" t="s">
        <v>4</v>
      </c>
      <c r="F361" s="50"/>
      <c r="G361" s="514"/>
      <c r="H361" s="515"/>
      <c r="I361" s="516"/>
      <c r="J361" s="57" t="s">
        <v>0</v>
      </c>
      <c r="K361" s="58"/>
      <c r="L361" s="58"/>
      <c r="M361" s="97"/>
      <c r="N361" s="2"/>
      <c r="V361" s="34"/>
    </row>
    <row r="362" spans="1:22" ht="24" thickTop="1" thickBot="1" x14ac:dyDescent="0.25">
      <c r="A362" s="501">
        <f>A358+1</f>
        <v>87</v>
      </c>
      <c r="B362" s="45" t="s">
        <v>37</v>
      </c>
      <c r="C362" s="45" t="s">
        <v>39</v>
      </c>
      <c r="D362" s="45" t="s">
        <v>24</v>
      </c>
      <c r="E362" s="505" t="s">
        <v>41</v>
      </c>
      <c r="F362" s="505"/>
      <c r="G362" s="505" t="s">
        <v>32</v>
      </c>
      <c r="H362" s="506"/>
      <c r="I362" s="51"/>
      <c r="J362" s="27" t="s">
        <v>2</v>
      </c>
      <c r="K362" s="28"/>
      <c r="L362" s="28"/>
      <c r="M362" s="29"/>
      <c r="N362" s="2"/>
      <c r="V362" s="34"/>
    </row>
    <row r="363" spans="1:22" ht="13.5" thickBot="1" x14ac:dyDescent="0.25">
      <c r="A363" s="502"/>
      <c r="B363" s="7"/>
      <c r="C363" s="7"/>
      <c r="D363" s="4"/>
      <c r="E363" s="7"/>
      <c r="F363" s="7"/>
      <c r="G363" s="531"/>
      <c r="H363" s="465"/>
      <c r="I363" s="532"/>
      <c r="J363" s="55" t="s">
        <v>2</v>
      </c>
      <c r="K363" s="55"/>
      <c r="L363" s="55"/>
      <c r="M363" s="100"/>
      <c r="N363" s="2"/>
      <c r="V363" s="34">
        <f>G363</f>
        <v>0</v>
      </c>
    </row>
    <row r="364" spans="1:22" ht="23.25" thickBot="1" x14ac:dyDescent="0.25">
      <c r="A364" s="502"/>
      <c r="B364" s="37" t="s">
        <v>38</v>
      </c>
      <c r="C364" s="37" t="s">
        <v>40</v>
      </c>
      <c r="D364" s="37" t="s">
        <v>23</v>
      </c>
      <c r="E364" s="510" t="s">
        <v>42</v>
      </c>
      <c r="F364" s="510"/>
      <c r="G364" s="511"/>
      <c r="H364" s="512"/>
      <c r="I364" s="513"/>
      <c r="J364" s="57" t="s">
        <v>1</v>
      </c>
      <c r="K364" s="58"/>
      <c r="L364" s="58"/>
      <c r="M364" s="97"/>
      <c r="N364" s="2"/>
      <c r="V364" s="34"/>
    </row>
    <row r="365" spans="1:22" ht="13.5" thickBot="1" x14ac:dyDescent="0.25">
      <c r="A365" s="503"/>
      <c r="B365" s="7"/>
      <c r="C365" s="7"/>
      <c r="D365" s="64"/>
      <c r="E365" s="49" t="s">
        <v>4</v>
      </c>
      <c r="F365" s="50"/>
      <c r="G365" s="514"/>
      <c r="H365" s="515"/>
      <c r="I365" s="516"/>
      <c r="J365" s="57" t="s">
        <v>0</v>
      </c>
      <c r="K365" s="58"/>
      <c r="L365" s="58"/>
      <c r="M365" s="97"/>
      <c r="N365" s="2"/>
      <c r="V365" s="34"/>
    </row>
    <row r="366" spans="1:22" ht="24" thickTop="1" thickBot="1" x14ac:dyDescent="0.25">
      <c r="A366" s="501">
        <f>A362+1</f>
        <v>88</v>
      </c>
      <c r="B366" s="45" t="s">
        <v>37</v>
      </c>
      <c r="C366" s="45" t="s">
        <v>39</v>
      </c>
      <c r="D366" s="45" t="s">
        <v>24</v>
      </c>
      <c r="E366" s="505" t="s">
        <v>41</v>
      </c>
      <c r="F366" s="505"/>
      <c r="G366" s="505" t="s">
        <v>32</v>
      </c>
      <c r="H366" s="506"/>
      <c r="I366" s="51"/>
      <c r="J366" s="27" t="s">
        <v>2</v>
      </c>
      <c r="K366" s="28"/>
      <c r="L366" s="28"/>
      <c r="M366" s="29"/>
      <c r="N366" s="2"/>
      <c r="V366" s="34"/>
    </row>
    <row r="367" spans="1:22" ht="13.5" thickBot="1" x14ac:dyDescent="0.25">
      <c r="A367" s="502"/>
      <c r="B367" s="7"/>
      <c r="C367" s="7"/>
      <c r="D367" s="4"/>
      <c r="E367" s="7"/>
      <c r="F367" s="7"/>
      <c r="G367" s="531"/>
      <c r="H367" s="465"/>
      <c r="I367" s="532"/>
      <c r="J367" s="55" t="s">
        <v>2</v>
      </c>
      <c r="K367" s="55"/>
      <c r="L367" s="55"/>
      <c r="M367" s="100"/>
      <c r="N367" s="2"/>
      <c r="V367" s="34">
        <f>G367</f>
        <v>0</v>
      </c>
    </row>
    <row r="368" spans="1:22" ht="23.25" thickBot="1" x14ac:dyDescent="0.25">
      <c r="A368" s="502"/>
      <c r="B368" s="37" t="s">
        <v>38</v>
      </c>
      <c r="C368" s="37" t="s">
        <v>40</v>
      </c>
      <c r="D368" s="37" t="s">
        <v>23</v>
      </c>
      <c r="E368" s="510" t="s">
        <v>42</v>
      </c>
      <c r="F368" s="510"/>
      <c r="G368" s="511"/>
      <c r="H368" s="512"/>
      <c r="I368" s="513"/>
      <c r="J368" s="57" t="s">
        <v>1</v>
      </c>
      <c r="K368" s="58"/>
      <c r="L368" s="58"/>
      <c r="M368" s="97"/>
      <c r="N368" s="2"/>
      <c r="V368" s="34"/>
    </row>
    <row r="369" spans="1:22" ht="13.5" thickBot="1" x14ac:dyDescent="0.25">
      <c r="A369" s="503"/>
      <c r="B369" s="7"/>
      <c r="C369" s="7"/>
      <c r="D369" s="64"/>
      <c r="E369" s="49" t="s">
        <v>4</v>
      </c>
      <c r="F369" s="50"/>
      <c r="G369" s="514"/>
      <c r="H369" s="515"/>
      <c r="I369" s="516"/>
      <c r="J369" s="57" t="s">
        <v>0</v>
      </c>
      <c r="K369" s="58"/>
      <c r="L369" s="58"/>
      <c r="M369" s="97"/>
      <c r="N369" s="2"/>
      <c r="V369" s="34"/>
    </row>
    <row r="370" spans="1:22" ht="24" thickTop="1" thickBot="1" x14ac:dyDescent="0.25">
      <c r="A370" s="501">
        <f>A366+1</f>
        <v>89</v>
      </c>
      <c r="B370" s="45" t="s">
        <v>37</v>
      </c>
      <c r="C370" s="45" t="s">
        <v>39</v>
      </c>
      <c r="D370" s="45" t="s">
        <v>24</v>
      </c>
      <c r="E370" s="505" t="s">
        <v>41</v>
      </c>
      <c r="F370" s="505"/>
      <c r="G370" s="505" t="s">
        <v>32</v>
      </c>
      <c r="H370" s="506"/>
      <c r="I370" s="51"/>
      <c r="J370" s="27" t="s">
        <v>2</v>
      </c>
      <c r="K370" s="28"/>
      <c r="L370" s="28"/>
      <c r="M370" s="29"/>
      <c r="N370" s="2"/>
      <c r="V370" s="34"/>
    </row>
    <row r="371" spans="1:22" ht="13.5" thickBot="1" x14ac:dyDescent="0.25">
      <c r="A371" s="502"/>
      <c r="B371" s="7"/>
      <c r="C371" s="7"/>
      <c r="D371" s="4"/>
      <c r="E371" s="7"/>
      <c r="F371" s="7"/>
      <c r="G371" s="531"/>
      <c r="H371" s="465"/>
      <c r="I371" s="532"/>
      <c r="J371" s="55" t="s">
        <v>2</v>
      </c>
      <c r="K371" s="55"/>
      <c r="L371" s="55"/>
      <c r="M371" s="100"/>
      <c r="N371" s="2"/>
      <c r="V371" s="34">
        <f>G371</f>
        <v>0</v>
      </c>
    </row>
    <row r="372" spans="1:22" ht="23.25" thickBot="1" x14ac:dyDescent="0.25">
      <c r="A372" s="502"/>
      <c r="B372" s="37" t="s">
        <v>38</v>
      </c>
      <c r="C372" s="37" t="s">
        <v>40</v>
      </c>
      <c r="D372" s="37" t="s">
        <v>23</v>
      </c>
      <c r="E372" s="510" t="s">
        <v>42</v>
      </c>
      <c r="F372" s="510"/>
      <c r="G372" s="511"/>
      <c r="H372" s="512"/>
      <c r="I372" s="513"/>
      <c r="J372" s="57" t="s">
        <v>1</v>
      </c>
      <c r="K372" s="58"/>
      <c r="L372" s="58"/>
      <c r="M372" s="97"/>
      <c r="N372" s="2"/>
      <c r="V372" s="34"/>
    </row>
    <row r="373" spans="1:22" ht="13.5" thickBot="1" x14ac:dyDescent="0.25">
      <c r="A373" s="503"/>
      <c r="B373" s="7"/>
      <c r="C373" s="7"/>
      <c r="D373" s="64"/>
      <c r="E373" s="49" t="s">
        <v>4</v>
      </c>
      <c r="F373" s="50"/>
      <c r="G373" s="514"/>
      <c r="H373" s="515"/>
      <c r="I373" s="516"/>
      <c r="J373" s="57" t="s">
        <v>0</v>
      </c>
      <c r="K373" s="58"/>
      <c r="L373" s="58"/>
      <c r="M373" s="97"/>
      <c r="N373" s="2"/>
      <c r="V373" s="34"/>
    </row>
    <row r="374" spans="1:22" ht="24" thickTop="1" thickBot="1" x14ac:dyDescent="0.25">
      <c r="A374" s="501">
        <f>A370+1</f>
        <v>90</v>
      </c>
      <c r="B374" s="45" t="s">
        <v>37</v>
      </c>
      <c r="C374" s="45" t="s">
        <v>39</v>
      </c>
      <c r="D374" s="45" t="s">
        <v>24</v>
      </c>
      <c r="E374" s="505" t="s">
        <v>41</v>
      </c>
      <c r="F374" s="505"/>
      <c r="G374" s="505" t="s">
        <v>32</v>
      </c>
      <c r="H374" s="506"/>
      <c r="I374" s="51"/>
      <c r="J374" s="27" t="s">
        <v>2</v>
      </c>
      <c r="K374" s="28"/>
      <c r="L374" s="28"/>
      <c r="M374" s="29"/>
      <c r="N374" s="2"/>
      <c r="V374" s="34"/>
    </row>
    <row r="375" spans="1:22" ht="13.5" thickBot="1" x14ac:dyDescent="0.25">
      <c r="A375" s="502"/>
      <c r="B375" s="7"/>
      <c r="C375" s="7"/>
      <c r="D375" s="4"/>
      <c r="E375" s="7"/>
      <c r="F375" s="7"/>
      <c r="G375" s="531"/>
      <c r="H375" s="465"/>
      <c r="I375" s="532"/>
      <c r="J375" s="55" t="s">
        <v>2</v>
      </c>
      <c r="K375" s="55"/>
      <c r="L375" s="55"/>
      <c r="M375" s="100"/>
      <c r="N375" s="2"/>
      <c r="V375" s="34">
        <f>G375</f>
        <v>0</v>
      </c>
    </row>
    <row r="376" spans="1:22" ht="23.25" thickBot="1" x14ac:dyDescent="0.25">
      <c r="A376" s="502"/>
      <c r="B376" s="37" t="s">
        <v>38</v>
      </c>
      <c r="C376" s="37" t="s">
        <v>40</v>
      </c>
      <c r="D376" s="37" t="s">
        <v>23</v>
      </c>
      <c r="E376" s="510" t="s">
        <v>42</v>
      </c>
      <c r="F376" s="510"/>
      <c r="G376" s="511"/>
      <c r="H376" s="512"/>
      <c r="I376" s="513"/>
      <c r="J376" s="57" t="s">
        <v>1</v>
      </c>
      <c r="K376" s="58"/>
      <c r="L376" s="58"/>
      <c r="M376" s="97"/>
      <c r="N376" s="2"/>
      <c r="V376" s="34"/>
    </row>
    <row r="377" spans="1:22" ht="13.5" thickBot="1" x14ac:dyDescent="0.25">
      <c r="A377" s="503"/>
      <c r="B377" s="7"/>
      <c r="C377" s="7"/>
      <c r="D377" s="64"/>
      <c r="E377" s="49" t="s">
        <v>4</v>
      </c>
      <c r="F377" s="50"/>
      <c r="G377" s="514"/>
      <c r="H377" s="515"/>
      <c r="I377" s="516"/>
      <c r="J377" s="57" t="s">
        <v>0</v>
      </c>
      <c r="K377" s="58"/>
      <c r="L377" s="58"/>
      <c r="M377" s="97"/>
      <c r="N377" s="2"/>
      <c r="V377" s="34"/>
    </row>
    <row r="378" spans="1:22" ht="24" thickTop="1" thickBot="1" x14ac:dyDescent="0.25">
      <c r="A378" s="501">
        <f>A374+1</f>
        <v>91</v>
      </c>
      <c r="B378" s="45" t="s">
        <v>37</v>
      </c>
      <c r="C378" s="45" t="s">
        <v>39</v>
      </c>
      <c r="D378" s="45" t="s">
        <v>24</v>
      </c>
      <c r="E378" s="505" t="s">
        <v>41</v>
      </c>
      <c r="F378" s="505"/>
      <c r="G378" s="505" t="s">
        <v>32</v>
      </c>
      <c r="H378" s="506"/>
      <c r="I378" s="51"/>
      <c r="J378" s="27" t="s">
        <v>2</v>
      </c>
      <c r="K378" s="28"/>
      <c r="L378" s="28"/>
      <c r="M378" s="29"/>
      <c r="N378" s="2"/>
      <c r="V378" s="34"/>
    </row>
    <row r="379" spans="1:22" ht="13.5" thickBot="1" x14ac:dyDescent="0.25">
      <c r="A379" s="502"/>
      <c r="B379" s="7"/>
      <c r="C379" s="7"/>
      <c r="D379" s="4"/>
      <c r="E379" s="7"/>
      <c r="F379" s="7"/>
      <c r="G379" s="531"/>
      <c r="H379" s="465"/>
      <c r="I379" s="532"/>
      <c r="J379" s="55" t="s">
        <v>2</v>
      </c>
      <c r="K379" s="55"/>
      <c r="L379" s="55"/>
      <c r="M379" s="100"/>
      <c r="N379" s="2"/>
      <c r="V379" s="34">
        <f>G379</f>
        <v>0</v>
      </c>
    </row>
    <row r="380" spans="1:22" ht="23.25" thickBot="1" x14ac:dyDescent="0.25">
      <c r="A380" s="502"/>
      <c r="B380" s="37" t="s">
        <v>38</v>
      </c>
      <c r="C380" s="37" t="s">
        <v>40</v>
      </c>
      <c r="D380" s="37" t="s">
        <v>23</v>
      </c>
      <c r="E380" s="510" t="s">
        <v>42</v>
      </c>
      <c r="F380" s="510"/>
      <c r="G380" s="511"/>
      <c r="H380" s="512"/>
      <c r="I380" s="513"/>
      <c r="J380" s="57" t="s">
        <v>1</v>
      </c>
      <c r="K380" s="58"/>
      <c r="L380" s="58"/>
      <c r="M380" s="97"/>
      <c r="N380" s="2"/>
      <c r="V380" s="34"/>
    </row>
    <row r="381" spans="1:22" ht="13.5" thickBot="1" x14ac:dyDescent="0.25">
      <c r="A381" s="503"/>
      <c r="B381" s="7"/>
      <c r="C381" s="7"/>
      <c r="D381" s="64"/>
      <c r="E381" s="49" t="s">
        <v>4</v>
      </c>
      <c r="F381" s="50"/>
      <c r="G381" s="514"/>
      <c r="H381" s="515"/>
      <c r="I381" s="516"/>
      <c r="J381" s="57" t="s">
        <v>0</v>
      </c>
      <c r="K381" s="58"/>
      <c r="L381" s="58"/>
      <c r="M381" s="97"/>
      <c r="N381" s="2"/>
      <c r="V381" s="34"/>
    </row>
    <row r="382" spans="1:22" ht="24" thickTop="1" thickBot="1" x14ac:dyDescent="0.25">
      <c r="A382" s="501">
        <f>A378+1</f>
        <v>92</v>
      </c>
      <c r="B382" s="45" t="s">
        <v>37</v>
      </c>
      <c r="C382" s="45" t="s">
        <v>39</v>
      </c>
      <c r="D382" s="45" t="s">
        <v>24</v>
      </c>
      <c r="E382" s="505" t="s">
        <v>41</v>
      </c>
      <c r="F382" s="505"/>
      <c r="G382" s="505" t="s">
        <v>32</v>
      </c>
      <c r="H382" s="506"/>
      <c r="I382" s="51"/>
      <c r="J382" s="27" t="s">
        <v>2</v>
      </c>
      <c r="K382" s="28"/>
      <c r="L382" s="28"/>
      <c r="M382" s="29"/>
      <c r="N382" s="2"/>
      <c r="V382" s="34"/>
    </row>
    <row r="383" spans="1:22" ht="13.5" thickBot="1" x14ac:dyDescent="0.25">
      <c r="A383" s="502"/>
      <c r="B383" s="7"/>
      <c r="C383" s="7"/>
      <c r="D383" s="4"/>
      <c r="E383" s="7"/>
      <c r="F383" s="7"/>
      <c r="G383" s="531"/>
      <c r="H383" s="465"/>
      <c r="I383" s="532"/>
      <c r="J383" s="55" t="s">
        <v>2</v>
      </c>
      <c r="K383" s="55"/>
      <c r="L383" s="55"/>
      <c r="M383" s="100"/>
      <c r="N383" s="2"/>
      <c r="V383" s="34">
        <f>G383</f>
        <v>0</v>
      </c>
    </row>
    <row r="384" spans="1:22" ht="23.25" thickBot="1" x14ac:dyDescent="0.25">
      <c r="A384" s="502"/>
      <c r="B384" s="37" t="s">
        <v>38</v>
      </c>
      <c r="C384" s="37" t="s">
        <v>40</v>
      </c>
      <c r="D384" s="37" t="s">
        <v>23</v>
      </c>
      <c r="E384" s="510" t="s">
        <v>42</v>
      </c>
      <c r="F384" s="510"/>
      <c r="G384" s="511"/>
      <c r="H384" s="512"/>
      <c r="I384" s="513"/>
      <c r="J384" s="57" t="s">
        <v>1</v>
      </c>
      <c r="K384" s="58"/>
      <c r="L384" s="58"/>
      <c r="M384" s="97"/>
      <c r="N384" s="2"/>
      <c r="V384" s="34"/>
    </row>
    <row r="385" spans="1:22" ht="13.5" thickBot="1" x14ac:dyDescent="0.25">
      <c r="A385" s="503"/>
      <c r="B385" s="7"/>
      <c r="C385" s="7"/>
      <c r="D385" s="64"/>
      <c r="E385" s="49" t="s">
        <v>4</v>
      </c>
      <c r="F385" s="50"/>
      <c r="G385" s="514"/>
      <c r="H385" s="515"/>
      <c r="I385" s="516"/>
      <c r="J385" s="57" t="s">
        <v>0</v>
      </c>
      <c r="K385" s="58"/>
      <c r="L385" s="58"/>
      <c r="M385" s="97"/>
      <c r="N385" s="2"/>
      <c r="V385" s="34"/>
    </row>
    <row r="386" spans="1:22" ht="24" thickTop="1" thickBot="1" x14ac:dyDescent="0.25">
      <c r="A386" s="501">
        <f>A382+1</f>
        <v>93</v>
      </c>
      <c r="B386" s="45" t="s">
        <v>37</v>
      </c>
      <c r="C386" s="45" t="s">
        <v>39</v>
      </c>
      <c r="D386" s="45" t="s">
        <v>24</v>
      </c>
      <c r="E386" s="505" t="s">
        <v>41</v>
      </c>
      <c r="F386" s="505"/>
      <c r="G386" s="505" t="s">
        <v>32</v>
      </c>
      <c r="H386" s="506"/>
      <c r="I386" s="51"/>
      <c r="J386" s="27" t="s">
        <v>2</v>
      </c>
      <c r="K386" s="28"/>
      <c r="L386" s="28"/>
      <c r="M386" s="29"/>
      <c r="N386" s="2"/>
      <c r="V386" s="34"/>
    </row>
    <row r="387" spans="1:22" ht="13.5" thickBot="1" x14ac:dyDescent="0.25">
      <c r="A387" s="502"/>
      <c r="B387" s="7"/>
      <c r="C387" s="7"/>
      <c r="D387" s="4"/>
      <c r="E387" s="7"/>
      <c r="F387" s="7"/>
      <c r="G387" s="531"/>
      <c r="H387" s="465"/>
      <c r="I387" s="532"/>
      <c r="J387" s="55" t="s">
        <v>2</v>
      </c>
      <c r="K387" s="55"/>
      <c r="L387" s="55"/>
      <c r="M387" s="100"/>
      <c r="N387" s="2"/>
      <c r="V387" s="34">
        <f>G387</f>
        <v>0</v>
      </c>
    </row>
    <row r="388" spans="1:22" ht="23.25" thickBot="1" x14ac:dyDescent="0.25">
      <c r="A388" s="502"/>
      <c r="B388" s="37" t="s">
        <v>38</v>
      </c>
      <c r="C388" s="37" t="s">
        <v>40</v>
      </c>
      <c r="D388" s="37" t="s">
        <v>23</v>
      </c>
      <c r="E388" s="510" t="s">
        <v>42</v>
      </c>
      <c r="F388" s="510"/>
      <c r="G388" s="511"/>
      <c r="H388" s="512"/>
      <c r="I388" s="513"/>
      <c r="J388" s="57" t="s">
        <v>1</v>
      </c>
      <c r="K388" s="58"/>
      <c r="L388" s="58"/>
      <c r="M388" s="97"/>
      <c r="N388" s="2"/>
      <c r="V388" s="34"/>
    </row>
    <row r="389" spans="1:22" ht="13.5" thickBot="1" x14ac:dyDescent="0.25">
      <c r="A389" s="503"/>
      <c r="B389" s="7"/>
      <c r="C389" s="7"/>
      <c r="D389" s="64"/>
      <c r="E389" s="49" t="s">
        <v>4</v>
      </c>
      <c r="F389" s="50"/>
      <c r="G389" s="514"/>
      <c r="H389" s="515"/>
      <c r="I389" s="516"/>
      <c r="J389" s="57" t="s">
        <v>0</v>
      </c>
      <c r="K389" s="58"/>
      <c r="L389" s="58"/>
      <c r="M389" s="97"/>
      <c r="N389" s="2"/>
      <c r="V389" s="34"/>
    </row>
    <row r="390" spans="1:22" ht="24" thickTop="1" thickBot="1" x14ac:dyDescent="0.25">
      <c r="A390" s="501">
        <f>A386+1</f>
        <v>94</v>
      </c>
      <c r="B390" s="45" t="s">
        <v>37</v>
      </c>
      <c r="C390" s="45" t="s">
        <v>39</v>
      </c>
      <c r="D390" s="45" t="s">
        <v>24</v>
      </c>
      <c r="E390" s="505" t="s">
        <v>41</v>
      </c>
      <c r="F390" s="505"/>
      <c r="G390" s="505" t="s">
        <v>32</v>
      </c>
      <c r="H390" s="506"/>
      <c r="I390" s="51"/>
      <c r="J390" s="27" t="s">
        <v>2</v>
      </c>
      <c r="K390" s="28"/>
      <c r="L390" s="28"/>
      <c r="M390" s="29"/>
      <c r="N390" s="2"/>
      <c r="V390" s="34"/>
    </row>
    <row r="391" spans="1:22" ht="13.5" thickBot="1" x14ac:dyDescent="0.25">
      <c r="A391" s="502"/>
      <c r="B391" s="7"/>
      <c r="C391" s="7"/>
      <c r="D391" s="4"/>
      <c r="E391" s="7"/>
      <c r="F391" s="7"/>
      <c r="G391" s="531"/>
      <c r="H391" s="465"/>
      <c r="I391" s="532"/>
      <c r="J391" s="55" t="s">
        <v>2</v>
      </c>
      <c r="K391" s="55"/>
      <c r="L391" s="55"/>
      <c r="M391" s="100"/>
      <c r="N391" s="2"/>
      <c r="V391" s="34">
        <f>G391</f>
        <v>0</v>
      </c>
    </row>
    <row r="392" spans="1:22" ht="23.25" thickBot="1" x14ac:dyDescent="0.25">
      <c r="A392" s="502"/>
      <c r="B392" s="37" t="s">
        <v>38</v>
      </c>
      <c r="C392" s="37" t="s">
        <v>40</v>
      </c>
      <c r="D392" s="37" t="s">
        <v>23</v>
      </c>
      <c r="E392" s="510" t="s">
        <v>42</v>
      </c>
      <c r="F392" s="510"/>
      <c r="G392" s="511"/>
      <c r="H392" s="512"/>
      <c r="I392" s="513"/>
      <c r="J392" s="57" t="s">
        <v>1</v>
      </c>
      <c r="K392" s="58"/>
      <c r="L392" s="58"/>
      <c r="M392" s="97"/>
      <c r="N392" s="2"/>
      <c r="V392" s="34"/>
    </row>
    <row r="393" spans="1:22" ht="13.5" thickBot="1" x14ac:dyDescent="0.25">
      <c r="A393" s="503"/>
      <c r="B393" s="7"/>
      <c r="C393" s="7"/>
      <c r="D393" s="64"/>
      <c r="E393" s="49" t="s">
        <v>4</v>
      </c>
      <c r="F393" s="50"/>
      <c r="G393" s="514"/>
      <c r="H393" s="515"/>
      <c r="I393" s="516"/>
      <c r="J393" s="57" t="s">
        <v>0</v>
      </c>
      <c r="K393" s="58"/>
      <c r="L393" s="58"/>
      <c r="M393" s="97"/>
      <c r="N393" s="2"/>
      <c r="V393" s="34"/>
    </row>
    <row r="394" spans="1:22" ht="24" thickTop="1" thickBot="1" x14ac:dyDescent="0.25">
      <c r="A394" s="501">
        <f>A390+1</f>
        <v>95</v>
      </c>
      <c r="B394" s="45" t="s">
        <v>37</v>
      </c>
      <c r="C394" s="45" t="s">
        <v>39</v>
      </c>
      <c r="D394" s="45" t="s">
        <v>24</v>
      </c>
      <c r="E394" s="505" t="s">
        <v>41</v>
      </c>
      <c r="F394" s="505"/>
      <c r="G394" s="505" t="s">
        <v>32</v>
      </c>
      <c r="H394" s="506"/>
      <c r="I394" s="51"/>
      <c r="J394" s="27" t="s">
        <v>2</v>
      </c>
      <c r="K394" s="28"/>
      <c r="L394" s="28"/>
      <c r="M394" s="29"/>
      <c r="N394" s="2"/>
      <c r="V394" s="34"/>
    </row>
    <row r="395" spans="1:22" ht="13.5" thickBot="1" x14ac:dyDescent="0.25">
      <c r="A395" s="502"/>
      <c r="B395" s="7"/>
      <c r="C395" s="7"/>
      <c r="D395" s="4"/>
      <c r="E395" s="7"/>
      <c r="F395" s="7"/>
      <c r="G395" s="531"/>
      <c r="H395" s="465"/>
      <c r="I395" s="532"/>
      <c r="J395" s="55" t="s">
        <v>2</v>
      </c>
      <c r="K395" s="55"/>
      <c r="L395" s="55"/>
      <c r="M395" s="100"/>
      <c r="N395" s="2"/>
      <c r="V395" s="34">
        <f>G395</f>
        <v>0</v>
      </c>
    </row>
    <row r="396" spans="1:22" ht="23.25" thickBot="1" x14ac:dyDescent="0.25">
      <c r="A396" s="502"/>
      <c r="B396" s="37" t="s">
        <v>38</v>
      </c>
      <c r="C396" s="37" t="s">
        <v>40</v>
      </c>
      <c r="D396" s="37" t="s">
        <v>23</v>
      </c>
      <c r="E396" s="510" t="s">
        <v>42</v>
      </c>
      <c r="F396" s="510"/>
      <c r="G396" s="511"/>
      <c r="H396" s="512"/>
      <c r="I396" s="513"/>
      <c r="J396" s="57" t="s">
        <v>1</v>
      </c>
      <c r="K396" s="58"/>
      <c r="L396" s="58"/>
      <c r="M396" s="97"/>
      <c r="N396" s="2"/>
      <c r="V396" s="34"/>
    </row>
    <row r="397" spans="1:22" ht="13.5" thickBot="1" x14ac:dyDescent="0.25">
      <c r="A397" s="503"/>
      <c r="B397" s="7"/>
      <c r="C397" s="7"/>
      <c r="D397" s="64"/>
      <c r="E397" s="49" t="s">
        <v>4</v>
      </c>
      <c r="F397" s="50"/>
      <c r="G397" s="514"/>
      <c r="H397" s="515"/>
      <c r="I397" s="516"/>
      <c r="J397" s="57" t="s">
        <v>0</v>
      </c>
      <c r="K397" s="58"/>
      <c r="L397" s="58"/>
      <c r="M397" s="97"/>
      <c r="N397" s="2"/>
      <c r="V397" s="34"/>
    </row>
    <row r="398" spans="1:22" ht="24" thickTop="1" thickBot="1" x14ac:dyDescent="0.25">
      <c r="A398" s="501">
        <f>A394+1</f>
        <v>96</v>
      </c>
      <c r="B398" s="45" t="s">
        <v>37</v>
      </c>
      <c r="C398" s="45" t="s">
        <v>39</v>
      </c>
      <c r="D398" s="45" t="s">
        <v>24</v>
      </c>
      <c r="E398" s="505" t="s">
        <v>41</v>
      </c>
      <c r="F398" s="505"/>
      <c r="G398" s="505" t="s">
        <v>32</v>
      </c>
      <c r="H398" s="506"/>
      <c r="I398" s="51"/>
      <c r="J398" s="27" t="s">
        <v>2</v>
      </c>
      <c r="K398" s="28"/>
      <c r="L398" s="28"/>
      <c r="M398" s="29"/>
      <c r="N398" s="2"/>
      <c r="V398" s="34"/>
    </row>
    <row r="399" spans="1:22" ht="13.5" thickBot="1" x14ac:dyDescent="0.25">
      <c r="A399" s="502"/>
      <c r="B399" s="7"/>
      <c r="C399" s="7"/>
      <c r="D399" s="4"/>
      <c r="E399" s="7"/>
      <c r="F399" s="7"/>
      <c r="G399" s="531"/>
      <c r="H399" s="465"/>
      <c r="I399" s="532"/>
      <c r="J399" s="55" t="s">
        <v>2</v>
      </c>
      <c r="K399" s="55"/>
      <c r="L399" s="55"/>
      <c r="M399" s="100"/>
      <c r="N399" s="2"/>
      <c r="V399" s="34">
        <f>G399</f>
        <v>0</v>
      </c>
    </row>
    <row r="400" spans="1:22" ht="23.25" thickBot="1" x14ac:dyDescent="0.25">
      <c r="A400" s="502"/>
      <c r="B400" s="37" t="s">
        <v>38</v>
      </c>
      <c r="C400" s="37" t="s">
        <v>40</v>
      </c>
      <c r="D400" s="37" t="s">
        <v>23</v>
      </c>
      <c r="E400" s="510" t="s">
        <v>42</v>
      </c>
      <c r="F400" s="510"/>
      <c r="G400" s="511"/>
      <c r="H400" s="512"/>
      <c r="I400" s="513"/>
      <c r="J400" s="57" t="s">
        <v>1</v>
      </c>
      <c r="K400" s="58"/>
      <c r="L400" s="58"/>
      <c r="M400" s="97"/>
      <c r="N400" s="2"/>
      <c r="V400" s="34"/>
    </row>
    <row r="401" spans="1:22" ht="13.5" thickBot="1" x14ac:dyDescent="0.25">
      <c r="A401" s="503"/>
      <c r="B401" s="7"/>
      <c r="C401" s="7"/>
      <c r="D401" s="64"/>
      <c r="E401" s="49" t="s">
        <v>4</v>
      </c>
      <c r="F401" s="50"/>
      <c r="G401" s="514"/>
      <c r="H401" s="515"/>
      <c r="I401" s="516"/>
      <c r="J401" s="57" t="s">
        <v>0</v>
      </c>
      <c r="K401" s="58"/>
      <c r="L401" s="58"/>
      <c r="M401" s="97"/>
      <c r="N401" s="2"/>
      <c r="V401" s="34"/>
    </row>
    <row r="402" spans="1:22" ht="24" thickTop="1" thickBot="1" x14ac:dyDescent="0.25">
      <c r="A402" s="501">
        <f>A398+1</f>
        <v>97</v>
      </c>
      <c r="B402" s="45" t="s">
        <v>37</v>
      </c>
      <c r="C402" s="45" t="s">
        <v>39</v>
      </c>
      <c r="D402" s="45" t="s">
        <v>24</v>
      </c>
      <c r="E402" s="505" t="s">
        <v>41</v>
      </c>
      <c r="F402" s="505"/>
      <c r="G402" s="505" t="s">
        <v>32</v>
      </c>
      <c r="H402" s="506"/>
      <c r="I402" s="51"/>
      <c r="J402" s="27" t="s">
        <v>2</v>
      </c>
      <c r="K402" s="28"/>
      <c r="L402" s="28"/>
      <c r="M402" s="29"/>
      <c r="N402" s="2"/>
      <c r="V402" s="34"/>
    </row>
    <row r="403" spans="1:22" ht="13.5" thickBot="1" x14ac:dyDescent="0.25">
      <c r="A403" s="502"/>
      <c r="B403" s="7"/>
      <c r="C403" s="7"/>
      <c r="D403" s="4"/>
      <c r="E403" s="7"/>
      <c r="F403" s="7"/>
      <c r="G403" s="531"/>
      <c r="H403" s="465"/>
      <c r="I403" s="532"/>
      <c r="J403" s="55" t="s">
        <v>2</v>
      </c>
      <c r="K403" s="55"/>
      <c r="L403" s="55"/>
      <c r="M403" s="100"/>
      <c r="N403" s="2"/>
      <c r="V403" s="34">
        <f>G403</f>
        <v>0</v>
      </c>
    </row>
    <row r="404" spans="1:22" ht="23.25" thickBot="1" x14ac:dyDescent="0.25">
      <c r="A404" s="502"/>
      <c r="B404" s="37" t="s">
        <v>38</v>
      </c>
      <c r="C404" s="37" t="s">
        <v>40</v>
      </c>
      <c r="D404" s="37" t="s">
        <v>23</v>
      </c>
      <c r="E404" s="510" t="s">
        <v>42</v>
      </c>
      <c r="F404" s="510"/>
      <c r="G404" s="511"/>
      <c r="H404" s="512"/>
      <c r="I404" s="513"/>
      <c r="J404" s="57" t="s">
        <v>1</v>
      </c>
      <c r="K404" s="58"/>
      <c r="L404" s="58"/>
      <c r="M404" s="97"/>
      <c r="N404" s="2"/>
      <c r="V404" s="34"/>
    </row>
    <row r="405" spans="1:22" ht="13.5" thickBot="1" x14ac:dyDescent="0.25">
      <c r="A405" s="503"/>
      <c r="B405" s="7"/>
      <c r="C405" s="7"/>
      <c r="D405" s="64"/>
      <c r="E405" s="49" t="s">
        <v>4</v>
      </c>
      <c r="F405" s="50"/>
      <c r="G405" s="514"/>
      <c r="H405" s="515"/>
      <c r="I405" s="516"/>
      <c r="J405" s="57" t="s">
        <v>0</v>
      </c>
      <c r="K405" s="58"/>
      <c r="L405" s="58"/>
      <c r="M405" s="97"/>
      <c r="N405" s="2"/>
      <c r="V405" s="34"/>
    </row>
    <row r="406" spans="1:22" ht="24" thickTop="1" thickBot="1" x14ac:dyDescent="0.25">
      <c r="A406" s="501">
        <f>A402+1</f>
        <v>98</v>
      </c>
      <c r="B406" s="45" t="s">
        <v>37</v>
      </c>
      <c r="C406" s="45" t="s">
        <v>39</v>
      </c>
      <c r="D406" s="45" t="s">
        <v>24</v>
      </c>
      <c r="E406" s="505" t="s">
        <v>41</v>
      </c>
      <c r="F406" s="505"/>
      <c r="G406" s="505" t="s">
        <v>32</v>
      </c>
      <c r="H406" s="506"/>
      <c r="I406" s="51"/>
      <c r="J406" s="27" t="s">
        <v>2</v>
      </c>
      <c r="K406" s="28"/>
      <c r="L406" s="28"/>
      <c r="M406" s="29"/>
      <c r="N406" s="2"/>
      <c r="V406" s="34"/>
    </row>
    <row r="407" spans="1:22" ht="13.5" thickBot="1" x14ac:dyDescent="0.25">
      <c r="A407" s="502"/>
      <c r="B407" s="7"/>
      <c r="C407" s="7"/>
      <c r="D407" s="4"/>
      <c r="E407" s="7"/>
      <c r="F407" s="7"/>
      <c r="G407" s="531"/>
      <c r="H407" s="465"/>
      <c r="I407" s="532"/>
      <c r="J407" s="55" t="s">
        <v>2</v>
      </c>
      <c r="K407" s="55"/>
      <c r="L407" s="55"/>
      <c r="M407" s="100"/>
      <c r="N407" s="2"/>
      <c r="V407" s="34">
        <f>G407</f>
        <v>0</v>
      </c>
    </row>
    <row r="408" spans="1:22" ht="23.25" thickBot="1" x14ac:dyDescent="0.25">
      <c r="A408" s="502"/>
      <c r="B408" s="37" t="s">
        <v>38</v>
      </c>
      <c r="C408" s="37" t="s">
        <v>40</v>
      </c>
      <c r="D408" s="37" t="s">
        <v>23</v>
      </c>
      <c r="E408" s="510" t="s">
        <v>42</v>
      </c>
      <c r="F408" s="510"/>
      <c r="G408" s="511"/>
      <c r="H408" s="512"/>
      <c r="I408" s="513"/>
      <c r="J408" s="57" t="s">
        <v>1</v>
      </c>
      <c r="K408" s="58"/>
      <c r="L408" s="58"/>
      <c r="M408" s="97"/>
      <c r="N408" s="2"/>
      <c r="V408" s="34"/>
    </row>
    <row r="409" spans="1:22" ht="13.5" thickBot="1" x14ac:dyDescent="0.25">
      <c r="A409" s="503"/>
      <c r="B409" s="7"/>
      <c r="C409" s="7"/>
      <c r="D409" s="64"/>
      <c r="E409" s="49" t="s">
        <v>4</v>
      </c>
      <c r="F409" s="50"/>
      <c r="G409" s="514"/>
      <c r="H409" s="515"/>
      <c r="I409" s="516"/>
      <c r="J409" s="57" t="s">
        <v>0</v>
      </c>
      <c r="K409" s="58"/>
      <c r="L409" s="58"/>
      <c r="M409" s="97"/>
      <c r="N409" s="2"/>
      <c r="V409" s="34"/>
    </row>
    <row r="410" spans="1:22" ht="24" thickTop="1" thickBot="1" x14ac:dyDescent="0.25">
      <c r="A410" s="501">
        <f>A406+1</f>
        <v>99</v>
      </c>
      <c r="B410" s="45" t="s">
        <v>37</v>
      </c>
      <c r="C410" s="45" t="s">
        <v>39</v>
      </c>
      <c r="D410" s="45" t="s">
        <v>24</v>
      </c>
      <c r="E410" s="505" t="s">
        <v>41</v>
      </c>
      <c r="F410" s="505"/>
      <c r="G410" s="505" t="s">
        <v>32</v>
      </c>
      <c r="H410" s="506"/>
      <c r="I410" s="51"/>
      <c r="J410" s="27" t="s">
        <v>2</v>
      </c>
      <c r="K410" s="28"/>
      <c r="L410" s="28"/>
      <c r="M410" s="29"/>
      <c r="N410" s="2"/>
      <c r="V410" s="34"/>
    </row>
    <row r="411" spans="1:22" ht="13.5" thickBot="1" x14ac:dyDescent="0.25">
      <c r="A411" s="502"/>
      <c r="B411" s="7"/>
      <c r="C411" s="7"/>
      <c r="D411" s="4"/>
      <c r="E411" s="7"/>
      <c r="F411" s="7"/>
      <c r="G411" s="531"/>
      <c r="H411" s="465"/>
      <c r="I411" s="532"/>
      <c r="J411" s="55" t="s">
        <v>2</v>
      </c>
      <c r="K411" s="55"/>
      <c r="L411" s="55"/>
      <c r="M411" s="100"/>
      <c r="N411" s="2"/>
      <c r="V411" s="34">
        <f>G411</f>
        <v>0</v>
      </c>
    </row>
    <row r="412" spans="1:22" ht="23.25" thickBot="1" x14ac:dyDescent="0.25">
      <c r="A412" s="502"/>
      <c r="B412" s="37" t="s">
        <v>38</v>
      </c>
      <c r="C412" s="37" t="s">
        <v>40</v>
      </c>
      <c r="D412" s="37" t="s">
        <v>23</v>
      </c>
      <c r="E412" s="510" t="s">
        <v>42</v>
      </c>
      <c r="F412" s="510"/>
      <c r="G412" s="511"/>
      <c r="H412" s="512"/>
      <c r="I412" s="513"/>
      <c r="J412" s="57" t="s">
        <v>1</v>
      </c>
      <c r="K412" s="58"/>
      <c r="L412" s="58"/>
      <c r="M412" s="97"/>
      <c r="N412" s="2"/>
      <c r="V412" s="34"/>
    </row>
    <row r="413" spans="1:22" ht="13.5" thickBot="1" x14ac:dyDescent="0.25">
      <c r="A413" s="503"/>
      <c r="B413" s="7"/>
      <c r="C413" s="7"/>
      <c r="D413" s="64"/>
      <c r="E413" s="49" t="s">
        <v>4</v>
      </c>
      <c r="F413" s="50"/>
      <c r="G413" s="514"/>
      <c r="H413" s="515"/>
      <c r="I413" s="516"/>
      <c r="J413" s="57" t="s">
        <v>0</v>
      </c>
      <c r="K413" s="58"/>
      <c r="L413" s="58"/>
      <c r="M413" s="97"/>
      <c r="N413" s="2"/>
      <c r="V413" s="34"/>
    </row>
    <row r="414" spans="1:22" ht="24" thickTop="1" thickBot="1" x14ac:dyDescent="0.25">
      <c r="A414" s="501">
        <f>A410+1</f>
        <v>100</v>
      </c>
      <c r="B414" s="45" t="s">
        <v>37</v>
      </c>
      <c r="C414" s="45" t="s">
        <v>39</v>
      </c>
      <c r="D414" s="45" t="s">
        <v>24</v>
      </c>
      <c r="E414" s="505" t="s">
        <v>41</v>
      </c>
      <c r="F414" s="505"/>
      <c r="G414" s="505" t="s">
        <v>32</v>
      </c>
      <c r="H414" s="506"/>
      <c r="I414" s="51"/>
      <c r="J414" s="27" t="s">
        <v>2</v>
      </c>
      <c r="K414" s="28"/>
      <c r="L414" s="28"/>
      <c r="M414" s="29"/>
      <c r="N414" s="2"/>
      <c r="V414" s="34"/>
    </row>
    <row r="415" spans="1:22" ht="13.5" thickBot="1" x14ac:dyDescent="0.25">
      <c r="A415" s="502"/>
      <c r="B415" s="7"/>
      <c r="C415" s="7"/>
      <c r="D415" s="4"/>
      <c r="E415" s="7"/>
      <c r="F415" s="7"/>
      <c r="G415" s="531"/>
      <c r="H415" s="465"/>
      <c r="I415" s="532"/>
      <c r="J415" s="55" t="s">
        <v>2</v>
      </c>
      <c r="K415" s="55"/>
      <c r="L415" s="55"/>
      <c r="M415" s="100"/>
      <c r="N415" s="2"/>
      <c r="V415" s="34">
        <f>G415</f>
        <v>0</v>
      </c>
    </row>
    <row r="416" spans="1:22" ht="23.25" thickBot="1" x14ac:dyDescent="0.25">
      <c r="A416" s="502"/>
      <c r="B416" s="37" t="s">
        <v>38</v>
      </c>
      <c r="C416" s="37" t="s">
        <v>40</v>
      </c>
      <c r="D416" s="37" t="s">
        <v>23</v>
      </c>
      <c r="E416" s="510" t="s">
        <v>42</v>
      </c>
      <c r="F416" s="510"/>
      <c r="G416" s="511"/>
      <c r="H416" s="512"/>
      <c r="I416" s="513"/>
      <c r="J416" s="57" t="s">
        <v>1</v>
      </c>
      <c r="K416" s="58"/>
      <c r="L416" s="58"/>
      <c r="M416" s="97"/>
      <c r="N416" s="2"/>
    </row>
    <row r="417" spans="1:17" ht="13.5" thickBot="1" x14ac:dyDescent="0.25">
      <c r="A417" s="503"/>
      <c r="B417" s="64"/>
      <c r="C417" s="64"/>
      <c r="D417" s="64"/>
      <c r="E417" s="68" t="s">
        <v>4</v>
      </c>
      <c r="F417" s="65"/>
      <c r="G417" s="514"/>
      <c r="H417" s="515"/>
      <c r="I417" s="516"/>
      <c r="J417" s="69" t="s">
        <v>0</v>
      </c>
      <c r="K417" s="70"/>
      <c r="L417" s="70"/>
      <c r="M417" s="101"/>
      <c r="N417" s="2"/>
    </row>
    <row r="418" spans="1:17" ht="13.5" thickTop="1" x14ac:dyDescent="0.2"/>
    <row r="419" spans="1:17" ht="13.5" thickBot="1" x14ac:dyDescent="0.25"/>
    <row r="420" spans="1:17" x14ac:dyDescent="0.2">
      <c r="P420" s="14" t="s">
        <v>30</v>
      </c>
      <c r="Q420" s="15"/>
    </row>
    <row r="421" spans="1:17" x14ac:dyDescent="0.2">
      <c r="P421" s="16"/>
      <c r="Q421" s="36"/>
    </row>
    <row r="422" spans="1:17" ht="36" x14ac:dyDescent="0.2">
      <c r="P422" s="17" t="b">
        <v>0</v>
      </c>
      <c r="Q422" s="30" t="str">
        <f xml:space="preserve"> CONCATENATE("OCTOBER 1, ",$M$7-1,"- MARCH 31, ",$M$7)</f>
        <v>OCTOBER 1, 2019- MARCH 31, 2020</v>
      </c>
    </row>
    <row r="423" spans="1:17" ht="36" x14ac:dyDescent="0.2">
      <c r="P423" s="17" t="b">
        <v>1</v>
      </c>
      <c r="Q423" s="30" t="str">
        <f xml:space="preserve"> CONCATENATE("APRIL 1 - SEPTEMBER 30, ",$M$7)</f>
        <v>APRIL 1 - SEPTEMBER 30, 2020</v>
      </c>
    </row>
    <row r="424" spans="1:17" x14ac:dyDescent="0.2">
      <c r="P424" s="17" t="b">
        <v>0</v>
      </c>
      <c r="Q424" s="18"/>
    </row>
    <row r="425" spans="1:17" ht="13.5" thickBot="1" x14ac:dyDescent="0.25">
      <c r="P425" s="19">
        <v>1</v>
      </c>
      <c r="Q425" s="20"/>
    </row>
  </sheetData>
  <sheetProtection password="C5B7" sheet="1" objects="1" scenarios="1"/>
  <mergeCells count="732">
    <mergeCell ref="G18:I18"/>
    <mergeCell ref="G274:H274"/>
    <mergeCell ref="G269:I269"/>
    <mergeCell ref="G273:I273"/>
    <mergeCell ref="G260:I260"/>
    <mergeCell ref="G332:I332"/>
    <mergeCell ref="G331:I331"/>
    <mergeCell ref="G334:H334"/>
    <mergeCell ref="G314:H314"/>
    <mergeCell ref="G315:I315"/>
    <mergeCell ref="G318:H318"/>
    <mergeCell ref="G319:I319"/>
    <mergeCell ref="G322:H322"/>
    <mergeCell ref="G96:I96"/>
    <mergeCell ref="G100:I100"/>
    <mergeCell ref="G237:I237"/>
    <mergeCell ref="G241:I241"/>
    <mergeCell ref="G226:H226"/>
    <mergeCell ref="G227:I227"/>
    <mergeCell ref="G221:I221"/>
    <mergeCell ref="G225:I225"/>
    <mergeCell ref="G224:I224"/>
    <mergeCell ref="G214:H214"/>
    <mergeCell ref="G166:H166"/>
    <mergeCell ref="G412:I412"/>
    <mergeCell ref="G316:I316"/>
    <mergeCell ref="G320:I320"/>
    <mergeCell ref="G324:I324"/>
    <mergeCell ref="G328:I328"/>
    <mergeCell ref="G112:I112"/>
    <mergeCell ref="G116:I116"/>
    <mergeCell ref="G410:H410"/>
    <mergeCell ref="G411:I411"/>
    <mergeCell ref="G186:H186"/>
    <mergeCell ref="G409:I409"/>
    <mergeCell ref="G396:I396"/>
    <mergeCell ref="G392:I392"/>
    <mergeCell ref="G393:I393"/>
    <mergeCell ref="G397:I397"/>
    <mergeCell ref="G401:I401"/>
    <mergeCell ref="G405:I405"/>
    <mergeCell ref="G126:H126"/>
    <mergeCell ref="G127:I127"/>
    <mergeCell ref="G164:I164"/>
    <mergeCell ref="G403:I403"/>
    <mergeCell ref="G406:H406"/>
    <mergeCell ref="G407:I407"/>
    <mergeCell ref="G389:I389"/>
    <mergeCell ref="G414:H414"/>
    <mergeCell ref="G415:I415"/>
    <mergeCell ref="G306:H306"/>
    <mergeCell ref="G307:I307"/>
    <mergeCell ref="G310:H310"/>
    <mergeCell ref="G311:I311"/>
    <mergeCell ref="G106:H106"/>
    <mergeCell ref="G107:I107"/>
    <mergeCell ref="G110:H110"/>
    <mergeCell ref="G167:I167"/>
    <mergeCell ref="G170:H170"/>
    <mergeCell ref="G171:I171"/>
    <mergeCell ref="G174:H174"/>
    <mergeCell ref="G175:I175"/>
    <mergeCell ref="G178:H178"/>
    <mergeCell ref="G176:I176"/>
    <mergeCell ref="G180:I180"/>
    <mergeCell ref="G184:I184"/>
    <mergeCell ref="G188:I188"/>
    <mergeCell ref="G192:I192"/>
    <mergeCell ref="G196:I196"/>
    <mergeCell ref="G179:I179"/>
    <mergeCell ref="G182:H182"/>
    <mergeCell ref="G183:I183"/>
    <mergeCell ref="G271:I271"/>
    <mergeCell ref="G258:H258"/>
    <mergeCell ref="G215:I215"/>
    <mergeCell ref="G218:H218"/>
    <mergeCell ref="G219:I219"/>
    <mergeCell ref="G222:H222"/>
    <mergeCell ref="G223:I223"/>
    <mergeCell ref="G248:I248"/>
    <mergeCell ref="G238:H238"/>
    <mergeCell ref="G244:I244"/>
    <mergeCell ref="G228:I228"/>
    <mergeCell ref="G257:I257"/>
    <mergeCell ref="G256:I256"/>
    <mergeCell ref="G254:H254"/>
    <mergeCell ref="G255:I255"/>
    <mergeCell ref="G253:I253"/>
    <mergeCell ref="G252:I252"/>
    <mergeCell ref="G239:I239"/>
    <mergeCell ref="G242:H242"/>
    <mergeCell ref="G243:I243"/>
    <mergeCell ref="G246:H246"/>
    <mergeCell ref="G247:I247"/>
    <mergeCell ref="G250:H250"/>
    <mergeCell ref="G259:I259"/>
    <mergeCell ref="G262:H262"/>
    <mergeCell ref="G220:I220"/>
    <mergeCell ref="G202:H202"/>
    <mergeCell ref="G203:I203"/>
    <mergeCell ref="G163:I163"/>
    <mergeCell ref="G290:H290"/>
    <mergeCell ref="G291:I291"/>
    <mergeCell ref="G276:I276"/>
    <mergeCell ref="G280:I280"/>
    <mergeCell ref="G284:I284"/>
    <mergeCell ref="G288:I288"/>
    <mergeCell ref="G230:H230"/>
    <mergeCell ref="G231:I231"/>
    <mergeCell ref="G234:H234"/>
    <mergeCell ref="G229:I229"/>
    <mergeCell ref="G233:I233"/>
    <mergeCell ref="G232:I232"/>
    <mergeCell ref="G236:I236"/>
    <mergeCell ref="G235:I235"/>
    <mergeCell ref="G245:I245"/>
    <mergeCell ref="G249:I249"/>
    <mergeCell ref="G240:I240"/>
    <mergeCell ref="G270:H270"/>
    <mergeCell ref="G277:I277"/>
    <mergeCell ref="G281:I281"/>
    <mergeCell ref="G285:I285"/>
    <mergeCell ref="G194:H194"/>
    <mergeCell ref="G195:I195"/>
    <mergeCell ref="G416:I416"/>
    <mergeCell ref="G19:I19"/>
    <mergeCell ref="G22:H22"/>
    <mergeCell ref="G23:I23"/>
    <mergeCell ref="G26:H26"/>
    <mergeCell ref="G27:I27"/>
    <mergeCell ref="G30:H30"/>
    <mergeCell ref="G31:I31"/>
    <mergeCell ref="G34:H34"/>
    <mergeCell ref="G35:I35"/>
    <mergeCell ref="G300:I300"/>
    <mergeCell ref="G275:I275"/>
    <mergeCell ref="G278:H278"/>
    <mergeCell ref="G279:I279"/>
    <mergeCell ref="G282:H282"/>
    <mergeCell ref="G283:I283"/>
    <mergeCell ref="G286:H286"/>
    <mergeCell ref="G287:I287"/>
    <mergeCell ref="G330:H330"/>
    <mergeCell ref="G114:H114"/>
    <mergeCell ref="G115:I115"/>
    <mergeCell ref="G118:H118"/>
    <mergeCell ref="G119:I119"/>
    <mergeCell ref="G122:H122"/>
    <mergeCell ref="G123:I123"/>
    <mergeCell ref="G117:I117"/>
    <mergeCell ref="G121:I121"/>
    <mergeCell ref="G125:I125"/>
    <mergeCell ref="G120:I120"/>
    <mergeCell ref="G124:I124"/>
    <mergeCell ref="G113:I113"/>
    <mergeCell ref="G78:H78"/>
    <mergeCell ref="G79:I79"/>
    <mergeCell ref="G82:H82"/>
    <mergeCell ref="G83:I83"/>
    <mergeCell ref="G86:H86"/>
    <mergeCell ref="G87:I87"/>
    <mergeCell ref="G89:I89"/>
    <mergeCell ref="G93:I93"/>
    <mergeCell ref="G80:I80"/>
    <mergeCell ref="G84:I84"/>
    <mergeCell ref="G88:I88"/>
    <mergeCell ref="G92:I92"/>
    <mergeCell ref="G90:H90"/>
    <mergeCell ref="G91:I91"/>
    <mergeCell ref="G104:I104"/>
    <mergeCell ref="G111:I111"/>
    <mergeCell ref="G58:H58"/>
    <mergeCell ref="G108:I108"/>
    <mergeCell ref="G101:I101"/>
    <mergeCell ref="G105:I105"/>
    <mergeCell ref="G109:I109"/>
    <mergeCell ref="G94:H94"/>
    <mergeCell ref="G95:I95"/>
    <mergeCell ref="G98:H98"/>
    <mergeCell ref="G99:I99"/>
    <mergeCell ref="G102:H102"/>
    <mergeCell ref="G103:I103"/>
    <mergeCell ref="G77:I77"/>
    <mergeCell ref="G81:I81"/>
    <mergeCell ref="G85:I85"/>
    <mergeCell ref="G66:H66"/>
    <mergeCell ref="G67:I67"/>
    <mergeCell ref="G70:H70"/>
    <mergeCell ref="G64:I64"/>
    <mergeCell ref="G68:I68"/>
    <mergeCell ref="G74:H74"/>
    <mergeCell ref="G75:I75"/>
    <mergeCell ref="G72:I72"/>
    <mergeCell ref="G76:I76"/>
    <mergeCell ref="G413:I413"/>
    <mergeCell ref="G417:I417"/>
    <mergeCell ref="G14:H14"/>
    <mergeCell ref="G24:I24"/>
    <mergeCell ref="G28:I28"/>
    <mergeCell ref="G32:I32"/>
    <mergeCell ref="G36:I36"/>
    <mergeCell ref="G388:I388"/>
    <mergeCell ref="G391:I391"/>
    <mergeCell ref="G400:I400"/>
    <mergeCell ref="G404:I404"/>
    <mergeCell ref="G408:I408"/>
    <mergeCell ref="G394:H394"/>
    <mergeCell ref="G395:I395"/>
    <mergeCell ref="G398:H398"/>
    <mergeCell ref="G399:I399"/>
    <mergeCell ref="G402:H402"/>
    <mergeCell ref="G383:I383"/>
    <mergeCell ref="G386:H386"/>
    <mergeCell ref="G387:I387"/>
    <mergeCell ref="G390:H390"/>
    <mergeCell ref="G377:I377"/>
    <mergeCell ref="G381:I381"/>
    <mergeCell ref="G385:I385"/>
    <mergeCell ref="G384:I384"/>
    <mergeCell ref="G371:I371"/>
    <mergeCell ref="G374:H374"/>
    <mergeCell ref="G375:I375"/>
    <mergeCell ref="G378:H378"/>
    <mergeCell ref="G379:I379"/>
    <mergeCell ref="G382:H382"/>
    <mergeCell ref="G376:I376"/>
    <mergeCell ref="G373:I373"/>
    <mergeCell ref="G372:I372"/>
    <mergeCell ref="G340:I340"/>
    <mergeCell ref="G323:I323"/>
    <mergeCell ref="G326:H326"/>
    <mergeCell ref="G327:I327"/>
    <mergeCell ref="G335:I335"/>
    <mergeCell ref="G338:H338"/>
    <mergeCell ref="G339:I339"/>
    <mergeCell ref="G336:I336"/>
    <mergeCell ref="G380:I380"/>
    <mergeCell ref="G370:H370"/>
    <mergeCell ref="G357:I357"/>
    <mergeCell ref="G361:I361"/>
    <mergeCell ref="G365:I365"/>
    <mergeCell ref="G369:I369"/>
    <mergeCell ref="G360:I360"/>
    <mergeCell ref="G364:I364"/>
    <mergeCell ref="G368:I368"/>
    <mergeCell ref="G358:H358"/>
    <mergeCell ref="G329:I329"/>
    <mergeCell ref="G356:I356"/>
    <mergeCell ref="G355:I355"/>
    <mergeCell ref="G359:I359"/>
    <mergeCell ref="G362:H362"/>
    <mergeCell ref="G363:I363"/>
    <mergeCell ref="G289:I289"/>
    <mergeCell ref="G293:I293"/>
    <mergeCell ref="G297:I297"/>
    <mergeCell ref="G301:I301"/>
    <mergeCell ref="G304:I304"/>
    <mergeCell ref="G302:H302"/>
    <mergeCell ref="G303:I303"/>
    <mergeCell ref="G305:I305"/>
    <mergeCell ref="G309:I309"/>
    <mergeCell ref="G292:I292"/>
    <mergeCell ref="G313:I313"/>
    <mergeCell ref="G317:I317"/>
    <mergeCell ref="G321:I321"/>
    <mergeCell ref="G325:I325"/>
    <mergeCell ref="G294:H294"/>
    <mergeCell ref="G295:I295"/>
    <mergeCell ref="G298:H298"/>
    <mergeCell ref="G308:I308"/>
    <mergeCell ref="G312:I312"/>
    <mergeCell ref="G299:I299"/>
    <mergeCell ref="G296:I296"/>
    <mergeCell ref="G251:I251"/>
    <mergeCell ref="G201:I201"/>
    <mergeCell ref="G205:I205"/>
    <mergeCell ref="G209:I209"/>
    <mergeCell ref="G213:I213"/>
    <mergeCell ref="G217:I217"/>
    <mergeCell ref="G204:I204"/>
    <mergeCell ref="G208:I208"/>
    <mergeCell ref="G212:I212"/>
    <mergeCell ref="G216:I216"/>
    <mergeCell ref="G206:H206"/>
    <mergeCell ref="G207:I207"/>
    <mergeCell ref="G210:H210"/>
    <mergeCell ref="G211:I211"/>
    <mergeCell ref="G148:I148"/>
    <mergeCell ref="G142:H142"/>
    <mergeCell ref="G143:I143"/>
    <mergeCell ref="G146:H146"/>
    <mergeCell ref="G147:I147"/>
    <mergeCell ref="G141:I141"/>
    <mergeCell ref="G150:H150"/>
    <mergeCell ref="G151:I151"/>
    <mergeCell ref="G154:H154"/>
    <mergeCell ref="G149:I149"/>
    <mergeCell ref="G145:I145"/>
    <mergeCell ref="G144:I144"/>
    <mergeCell ref="G185:I185"/>
    <mergeCell ref="G189:I189"/>
    <mergeCell ref="G193:I193"/>
    <mergeCell ref="G197:I197"/>
    <mergeCell ref="G200:I200"/>
    <mergeCell ref="G198:H198"/>
    <mergeCell ref="G199:I199"/>
    <mergeCell ref="G187:I187"/>
    <mergeCell ref="G190:H190"/>
    <mergeCell ref="G191:I191"/>
    <mergeCell ref="G160:I160"/>
    <mergeCell ref="G152:I152"/>
    <mergeCell ref="G165:I165"/>
    <mergeCell ref="G169:I169"/>
    <mergeCell ref="G173:I173"/>
    <mergeCell ref="G177:I177"/>
    <mergeCell ref="G181:I181"/>
    <mergeCell ref="G153:I153"/>
    <mergeCell ref="G157:I157"/>
    <mergeCell ref="G161:I161"/>
    <mergeCell ref="G168:I168"/>
    <mergeCell ref="G155:I155"/>
    <mergeCell ref="G158:H158"/>
    <mergeCell ref="G159:I159"/>
    <mergeCell ref="G156:I156"/>
    <mergeCell ref="G162:H162"/>
    <mergeCell ref="G172:I172"/>
    <mergeCell ref="B12:B13"/>
    <mergeCell ref="A6:A13"/>
    <mergeCell ref="B8:N8"/>
    <mergeCell ref="B6:J7"/>
    <mergeCell ref="K12:K13"/>
    <mergeCell ref="L12:L13"/>
    <mergeCell ref="C12:C13"/>
    <mergeCell ref="D12:D13"/>
    <mergeCell ref="G12:I13"/>
    <mergeCell ref="M12:M13"/>
    <mergeCell ref="L9:M11"/>
    <mergeCell ref="K9:K11"/>
    <mergeCell ref="G9:G11"/>
    <mergeCell ref="I9:I11"/>
    <mergeCell ref="H9:H11"/>
    <mergeCell ref="E14:F14"/>
    <mergeCell ref="E16:F16"/>
    <mergeCell ref="A18:A21"/>
    <mergeCell ref="E18:F18"/>
    <mergeCell ref="E20:F20"/>
    <mergeCell ref="G71:I71"/>
    <mergeCell ref="G65:I65"/>
    <mergeCell ref="G69:I69"/>
    <mergeCell ref="G57:I57"/>
    <mergeCell ref="A70:A73"/>
    <mergeCell ref="E70:F70"/>
    <mergeCell ref="E72:F72"/>
    <mergeCell ref="G53:I53"/>
    <mergeCell ref="A26:A29"/>
    <mergeCell ref="E26:F26"/>
    <mergeCell ref="E28:F28"/>
    <mergeCell ref="A30:A33"/>
    <mergeCell ref="E30:F30"/>
    <mergeCell ref="E32:F32"/>
    <mergeCell ref="G41:I41"/>
    <mergeCell ref="G45:I45"/>
    <mergeCell ref="G40:I40"/>
    <mergeCell ref="G44:I44"/>
    <mergeCell ref="G48:I48"/>
    <mergeCell ref="P2:S2"/>
    <mergeCell ref="P3:S3"/>
    <mergeCell ref="P4:S4"/>
    <mergeCell ref="J2:M4"/>
    <mergeCell ref="A5:M5"/>
    <mergeCell ref="A22:A25"/>
    <mergeCell ref="G59:I59"/>
    <mergeCell ref="G62:H62"/>
    <mergeCell ref="G63:I63"/>
    <mergeCell ref="E52:F52"/>
    <mergeCell ref="A54:A57"/>
    <mergeCell ref="E54:F54"/>
    <mergeCell ref="E56:F56"/>
    <mergeCell ref="A58:A61"/>
    <mergeCell ref="E58:F58"/>
    <mergeCell ref="E60:F60"/>
    <mergeCell ref="J9:J11"/>
    <mergeCell ref="E34:F34"/>
    <mergeCell ref="E36:F36"/>
    <mergeCell ref="D11:F11"/>
    <mergeCell ref="J12:J13"/>
    <mergeCell ref="B9:F9"/>
    <mergeCell ref="B10:F10"/>
    <mergeCell ref="E12:F13"/>
    <mergeCell ref="G15:I15"/>
    <mergeCell ref="G16:I16"/>
    <mergeCell ref="G17:I17"/>
    <mergeCell ref="G25:I25"/>
    <mergeCell ref="G61:I61"/>
    <mergeCell ref="G73:I73"/>
    <mergeCell ref="G29:I29"/>
    <mergeCell ref="G33:I33"/>
    <mergeCell ref="G37:I37"/>
    <mergeCell ref="G52:I52"/>
    <mergeCell ref="G56:I56"/>
    <mergeCell ref="G60:I60"/>
    <mergeCell ref="G50:H50"/>
    <mergeCell ref="G51:I51"/>
    <mergeCell ref="G54:H54"/>
    <mergeCell ref="G55:I55"/>
    <mergeCell ref="G49:I49"/>
    <mergeCell ref="G38:H38"/>
    <mergeCell ref="G39:I39"/>
    <mergeCell ref="G42:H42"/>
    <mergeCell ref="G43:I43"/>
    <mergeCell ref="G46:H46"/>
    <mergeCell ref="G47:I47"/>
    <mergeCell ref="G20:I21"/>
    <mergeCell ref="G342:H342"/>
    <mergeCell ref="G343:I343"/>
    <mergeCell ref="G346:H346"/>
    <mergeCell ref="G347:I347"/>
    <mergeCell ref="G350:H350"/>
    <mergeCell ref="A378:A381"/>
    <mergeCell ref="E378:F378"/>
    <mergeCell ref="E380:F380"/>
    <mergeCell ref="A358:A361"/>
    <mergeCell ref="E358:F358"/>
    <mergeCell ref="E360:F360"/>
    <mergeCell ref="A362:A365"/>
    <mergeCell ref="A370:A373"/>
    <mergeCell ref="E370:F370"/>
    <mergeCell ref="E372:F372"/>
    <mergeCell ref="A374:A377"/>
    <mergeCell ref="E374:F374"/>
    <mergeCell ref="E376:F376"/>
    <mergeCell ref="A366:A369"/>
    <mergeCell ref="E366:F366"/>
    <mergeCell ref="E368:F368"/>
    <mergeCell ref="G366:H366"/>
    <mergeCell ref="G367:I367"/>
    <mergeCell ref="G351:I351"/>
    <mergeCell ref="G354:H354"/>
    <mergeCell ref="E296:F296"/>
    <mergeCell ref="A298:A301"/>
    <mergeCell ref="E298:F298"/>
    <mergeCell ref="E300:F300"/>
    <mergeCell ref="A302:A305"/>
    <mergeCell ref="E302:F302"/>
    <mergeCell ref="A342:A345"/>
    <mergeCell ref="E342:F342"/>
    <mergeCell ref="A338:A341"/>
    <mergeCell ref="E338:F338"/>
    <mergeCell ref="E340:F340"/>
    <mergeCell ref="A350:A353"/>
    <mergeCell ref="G333:I333"/>
    <mergeCell ref="G337:I337"/>
    <mergeCell ref="E348:F348"/>
    <mergeCell ref="G341:I341"/>
    <mergeCell ref="G345:I345"/>
    <mergeCell ref="G349:I349"/>
    <mergeCell ref="G353:I353"/>
    <mergeCell ref="G344:I344"/>
    <mergeCell ref="G348:I348"/>
    <mergeCell ref="G352:I352"/>
    <mergeCell ref="A282:A285"/>
    <mergeCell ref="E282:F282"/>
    <mergeCell ref="E284:F284"/>
    <mergeCell ref="A286:A289"/>
    <mergeCell ref="E286:F286"/>
    <mergeCell ref="E288:F288"/>
    <mergeCell ref="E294:F294"/>
    <mergeCell ref="A290:A293"/>
    <mergeCell ref="E290:F290"/>
    <mergeCell ref="E292:F292"/>
    <mergeCell ref="A294:A297"/>
    <mergeCell ref="A274:A277"/>
    <mergeCell ref="E274:F274"/>
    <mergeCell ref="E276:F276"/>
    <mergeCell ref="A278:A281"/>
    <mergeCell ref="E278:F278"/>
    <mergeCell ref="E280:F280"/>
    <mergeCell ref="G261:I261"/>
    <mergeCell ref="G265:I265"/>
    <mergeCell ref="G268:I268"/>
    <mergeCell ref="G272:I272"/>
    <mergeCell ref="A270:A273"/>
    <mergeCell ref="E270:F270"/>
    <mergeCell ref="E272:F272"/>
    <mergeCell ref="G263:I263"/>
    <mergeCell ref="G266:H266"/>
    <mergeCell ref="G267:I267"/>
    <mergeCell ref="E262:F262"/>
    <mergeCell ref="E264:F264"/>
    <mergeCell ref="G264:I264"/>
    <mergeCell ref="A266:A269"/>
    <mergeCell ref="E266:F266"/>
    <mergeCell ref="E268:F268"/>
    <mergeCell ref="A258:A261"/>
    <mergeCell ref="E258:F258"/>
    <mergeCell ref="E260:F260"/>
    <mergeCell ref="A262:A265"/>
    <mergeCell ref="A242:A245"/>
    <mergeCell ref="E242:F242"/>
    <mergeCell ref="E244:F244"/>
    <mergeCell ref="A238:A241"/>
    <mergeCell ref="E238:F238"/>
    <mergeCell ref="A234:A237"/>
    <mergeCell ref="E234:F234"/>
    <mergeCell ref="E236:F236"/>
    <mergeCell ref="A250:A253"/>
    <mergeCell ref="E250:F250"/>
    <mergeCell ref="E252:F252"/>
    <mergeCell ref="A246:A249"/>
    <mergeCell ref="E246:F246"/>
    <mergeCell ref="E248:F248"/>
    <mergeCell ref="A254:A257"/>
    <mergeCell ref="E254:F254"/>
    <mergeCell ref="E256:F256"/>
    <mergeCell ref="E214:F214"/>
    <mergeCell ref="E216:F216"/>
    <mergeCell ref="E224:F224"/>
    <mergeCell ref="A226:A229"/>
    <mergeCell ref="E226:F226"/>
    <mergeCell ref="E228:F228"/>
    <mergeCell ref="A230:A233"/>
    <mergeCell ref="E230:F230"/>
    <mergeCell ref="E232:F232"/>
    <mergeCell ref="E184:F184"/>
    <mergeCell ref="E240:F240"/>
    <mergeCell ref="E200:F200"/>
    <mergeCell ref="A202:A205"/>
    <mergeCell ref="E202:F202"/>
    <mergeCell ref="E204:F204"/>
    <mergeCell ref="A206:A209"/>
    <mergeCell ref="E220:F220"/>
    <mergeCell ref="E186:F186"/>
    <mergeCell ref="A218:A221"/>
    <mergeCell ref="E218:F218"/>
    <mergeCell ref="A222:A225"/>
    <mergeCell ref="E222:F222"/>
    <mergeCell ref="A194:A197"/>
    <mergeCell ref="E194:F194"/>
    <mergeCell ref="E196:F196"/>
    <mergeCell ref="A198:A201"/>
    <mergeCell ref="E198:F198"/>
    <mergeCell ref="E206:F206"/>
    <mergeCell ref="E208:F208"/>
    <mergeCell ref="A210:A213"/>
    <mergeCell ref="E210:F210"/>
    <mergeCell ref="E212:F212"/>
    <mergeCell ref="A214:A217"/>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28:F128"/>
    <mergeCell ref="A130:A133"/>
    <mergeCell ref="E130:F130"/>
    <mergeCell ref="E132:F132"/>
    <mergeCell ref="A134:A137"/>
    <mergeCell ref="E134:F134"/>
    <mergeCell ref="E136:F136"/>
    <mergeCell ref="G137:I137"/>
    <mergeCell ref="G136:I136"/>
    <mergeCell ref="G128:I128"/>
    <mergeCell ref="G134:H134"/>
    <mergeCell ref="G135:I135"/>
    <mergeCell ref="G129:I129"/>
    <mergeCell ref="G133:I133"/>
    <mergeCell ref="G132:I132"/>
    <mergeCell ref="G130:H130"/>
    <mergeCell ref="G131:I131"/>
    <mergeCell ref="A82:A85"/>
    <mergeCell ref="E82:F82"/>
    <mergeCell ref="E84:F84"/>
    <mergeCell ref="G140:I140"/>
    <mergeCell ref="G138:H138"/>
    <mergeCell ref="G139:I139"/>
    <mergeCell ref="A114:A117"/>
    <mergeCell ref="E114:F114"/>
    <mergeCell ref="G97:I97"/>
    <mergeCell ref="E116:F116"/>
    <mergeCell ref="E106:F106"/>
    <mergeCell ref="E108:F108"/>
    <mergeCell ref="E104:F104"/>
    <mergeCell ref="A106:A109"/>
    <mergeCell ref="A118:A121"/>
    <mergeCell ref="E118:F118"/>
    <mergeCell ref="E120:F120"/>
    <mergeCell ref="A110:A113"/>
    <mergeCell ref="E110:F110"/>
    <mergeCell ref="E112:F112"/>
    <mergeCell ref="E88:F88"/>
    <mergeCell ref="A90:A93"/>
    <mergeCell ref="E90:F90"/>
    <mergeCell ref="E140:F140"/>
    <mergeCell ref="A74:A77"/>
    <mergeCell ref="E74:F74"/>
    <mergeCell ref="A78:A81"/>
    <mergeCell ref="E78:F78"/>
    <mergeCell ref="A62:A65"/>
    <mergeCell ref="E62:F62"/>
    <mergeCell ref="E64:F64"/>
    <mergeCell ref="A66:A69"/>
    <mergeCell ref="E66:F66"/>
    <mergeCell ref="E68:F68"/>
    <mergeCell ref="E80:F80"/>
    <mergeCell ref="E76:F76"/>
    <mergeCell ref="A410:A413"/>
    <mergeCell ref="E410:F410"/>
    <mergeCell ref="E412:F412"/>
    <mergeCell ref="A314:A317"/>
    <mergeCell ref="E314:F314"/>
    <mergeCell ref="E316:F316"/>
    <mergeCell ref="A318:A321"/>
    <mergeCell ref="E318:F318"/>
    <mergeCell ref="A330:A333"/>
    <mergeCell ref="E330:F330"/>
    <mergeCell ref="E402:F402"/>
    <mergeCell ref="E404:F404"/>
    <mergeCell ref="A406:A409"/>
    <mergeCell ref="E406:F406"/>
    <mergeCell ref="E408:F408"/>
    <mergeCell ref="E390:F390"/>
    <mergeCell ref="A322:A325"/>
    <mergeCell ref="E322:F322"/>
    <mergeCell ref="E324:F324"/>
    <mergeCell ref="A326:A329"/>
    <mergeCell ref="E326:F326"/>
    <mergeCell ref="E328:F328"/>
    <mergeCell ref="E332:F332"/>
    <mergeCell ref="A334:A337"/>
    <mergeCell ref="A402:A405"/>
    <mergeCell ref="E312:F312"/>
    <mergeCell ref="E308:F308"/>
    <mergeCell ref="A310:A313"/>
    <mergeCell ref="E310:F310"/>
    <mergeCell ref="E320:F320"/>
    <mergeCell ref="E304:F304"/>
    <mergeCell ref="A306:A309"/>
    <mergeCell ref="E306:F306"/>
    <mergeCell ref="E334:F334"/>
    <mergeCell ref="E336:F336"/>
    <mergeCell ref="E350:F350"/>
    <mergeCell ref="E352:F352"/>
    <mergeCell ref="A354:A357"/>
    <mergeCell ref="E354:F354"/>
    <mergeCell ref="E364:F364"/>
    <mergeCell ref="E362:F362"/>
    <mergeCell ref="A382:A385"/>
    <mergeCell ref="E382:F382"/>
    <mergeCell ref="E384:F384"/>
    <mergeCell ref="E344:F344"/>
    <mergeCell ref="A346:A349"/>
    <mergeCell ref="E346:F346"/>
    <mergeCell ref="E356:F356"/>
    <mergeCell ref="A162:A165"/>
    <mergeCell ref="E162:F162"/>
    <mergeCell ref="E164:F164"/>
    <mergeCell ref="A186:A189"/>
    <mergeCell ref="A414:A417"/>
    <mergeCell ref="E414:F414"/>
    <mergeCell ref="A386:A389"/>
    <mergeCell ref="E386:F386"/>
    <mergeCell ref="E388:F388"/>
    <mergeCell ref="A390:A393"/>
    <mergeCell ref="E188:F188"/>
    <mergeCell ref="A190:A193"/>
    <mergeCell ref="E190:F190"/>
    <mergeCell ref="E192:F192"/>
    <mergeCell ref="A182:A185"/>
    <mergeCell ref="E182:F182"/>
    <mergeCell ref="E416:F416"/>
    <mergeCell ref="E392:F392"/>
    <mergeCell ref="A394:A397"/>
    <mergeCell ref="E394:F394"/>
    <mergeCell ref="E396:F396"/>
    <mergeCell ref="A398:A401"/>
    <mergeCell ref="E398:F398"/>
    <mergeCell ref="E400:F400"/>
    <mergeCell ref="A50:A53"/>
    <mergeCell ref="E50:F50"/>
    <mergeCell ref="A154:A157"/>
    <mergeCell ref="E154:F154"/>
    <mergeCell ref="E156:F156"/>
    <mergeCell ref="A158:A161"/>
    <mergeCell ref="E158:F158"/>
    <mergeCell ref="E160:F160"/>
    <mergeCell ref="A122:A125"/>
    <mergeCell ref="E122:F122"/>
    <mergeCell ref="E124:F124"/>
    <mergeCell ref="A126:A129"/>
    <mergeCell ref="E126:F126"/>
    <mergeCell ref="E152:F152"/>
    <mergeCell ref="A150:A153"/>
    <mergeCell ref="E150:F150"/>
    <mergeCell ref="A138:A141"/>
    <mergeCell ref="E138:F138"/>
    <mergeCell ref="A142:A145"/>
    <mergeCell ref="E142:F142"/>
    <mergeCell ref="E144:F144"/>
    <mergeCell ref="A146:A149"/>
    <mergeCell ref="E146:F146"/>
    <mergeCell ref="E148:F148"/>
    <mergeCell ref="A14:A17"/>
    <mergeCell ref="E24:F24"/>
    <mergeCell ref="E22:F22"/>
    <mergeCell ref="E92:F92"/>
    <mergeCell ref="A94:A97"/>
    <mergeCell ref="A102:A105"/>
    <mergeCell ref="E102:F102"/>
    <mergeCell ref="E96:F96"/>
    <mergeCell ref="A34:A37"/>
    <mergeCell ref="A38:A41"/>
    <mergeCell ref="E38:F38"/>
    <mergeCell ref="E40:F40"/>
    <mergeCell ref="A98:A101"/>
    <mergeCell ref="E98:F98"/>
    <mergeCell ref="E100:F100"/>
    <mergeCell ref="E94:F94"/>
    <mergeCell ref="A86:A89"/>
    <mergeCell ref="E86:F86"/>
    <mergeCell ref="A42:A45"/>
    <mergeCell ref="E42:F42"/>
    <mergeCell ref="E44:F44"/>
    <mergeCell ref="A46:A49"/>
    <mergeCell ref="E46:F46"/>
    <mergeCell ref="E48:F48"/>
  </mergeCells>
  <dataValidations count="52">
    <dataValidation allowBlank="1" showInputMessage="1" showErrorMessage="1" promptTitle="Indicate Negative Report" prompt="Mark an X in this box if you are submitting a negative report for this reporting period." sqref="K9:K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Reporting Period" prompt="Mark an X in this box if you are reporting for the period October 1st-March 31st." sqref="G9:G11"/>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allowBlank="1" showInputMessage="1" showErrorMessage="1" promptTitle="Traveler Name " prompt="List traveler's first and last name here." sqref="B19"/>
    <dataValidation allowBlank="1" showInputMessage="1" showErrorMessage="1" promptTitle="Agency Contact Email" prompt="Delete contents of this cell and replace with agency contact's email address." sqref="D11:F11"/>
    <dataValidation allowBlank="1" showInputMessage="1" showErrorMessage="1" promptTitle="Agency Contact Name" prompt="Delete contents of this cell and enter agency contact's name" sqref="C11"/>
    <dataValidation allowBlank="1" showInputMessage="1" showErrorMessage="1" promptTitle="Sub-Agency Name" prompt="Delete contents and enter sub-agency name.  If there is no sub-agency, then delete this cell." sqref="B10:F10"/>
    <dataValidation allowBlank="1" showInputMessage="1" showErrorMessage="1" promptTitle="Reporting Agency Name" prompt="Delete contents of this cell and enter reporting agency name." sqref="B9:F9"/>
    <dataValidation allowBlank="1" showInputMessage="1" showErrorMessage="1" promptTitle="Of Pages" prompt="Enter total number of pages in workbook." sqref="L7"/>
    <dataValidation allowBlank="1" showInputMessage="1" showErrorMessage="1" promptTitle="Page Number" prompt="Enter page number referentially to the other pages in this workbook." sqref="K7"/>
    <dataValidation allowBlank="1" showInputMessage="1" showErrorMessage="1" promptTitle="Travel Date(s) Example" prompt="Travel Date is listed here." sqref="F17"/>
    <dataValidation allowBlank="1" showInputMessage="1" showErrorMessage="1" promptTitle="Event Sponsor Example" prompt="Event Sponsor is listed here." sqref="C17"/>
    <dataValidation allowBlank="1" showInputMessage="1" showErrorMessage="1" promptTitle="Traveler Title Example" prompt="Traveler Title is listed here." sqref="B17"/>
    <dataValidation allowBlank="1" showInputMessage="1" showErrorMessage="1" promptTitle="Location Example" prompt="Location listed here." sqref="F15"/>
    <dataValidation allowBlank="1" showInputMessage="1" showErrorMessage="1" promptTitle="Event Description Example" prompt="Event Description listed here._x000a_" sqref="C15"/>
    <dataValidation allowBlank="1" showInputMessage="1" showErrorMessage="1" promptTitle="Traveler Name Example" prompt="Traveler Name Listed Here" sqref="B15"/>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whole" allowBlank="1" showInputMessage="1" showErrorMessage="1" promptTitle="Year" prompt="Enter the current year here.  It will populate the correct year in the rest of the form." sqref="M7">
      <formula1>2011</formula1>
      <formula2>2050</formula2>
    </dataValidation>
    <dataValidation allowBlank="1" showInputMessage="1" showErrorMessage="1" promptTitle="Benefit #3 Total Amount Example" prompt="The total amount of Benefit #3 is entered here." sqref="M17"/>
    <dataValidation allowBlank="1" showInputMessage="1" showErrorMessage="1" promptTitle="Benefit #2 Total Amount Example" prompt="The total amount of Benefit #2 is entered here." sqref="M16"/>
    <dataValidation allowBlank="1" showInputMessage="1" showErrorMessage="1" promptTitle="Payment #2-- Payment in-kind" prompt="If payment type for benefit #2 was in-kind, this box would contain an x." sqref="L16"/>
    <dataValidation allowBlank="1" showInputMessage="1" showErrorMessage="1" promptTitle="Benefit #3-- Payment in-kind" prompt="Since the payment type for benefit #3 was in-kind, this box contains an x." sqref="L17"/>
    <dataValidation allowBlank="1" showInputMessage="1" showErrorMessage="1" promptTitle="Benefit #3-- Payment by Check" prompt="If payment type for benefit #3 was by check, this box would contain an x." sqref="K17"/>
    <dataValidation allowBlank="1" showInputMessage="1" showErrorMessage="1" promptTitle="Benefit #2-- Payment by Check" prompt="Since benefit #2 was paid by check, this box contains an x." sqref="K16"/>
    <dataValidation allowBlank="1" showInputMessage="1" showErrorMessage="1" promptTitle="Benefit #3 Description Example" prompt="Benefit #3 description is listed here" sqref="J17"/>
    <dataValidation allowBlank="1" showInputMessage="1" showErrorMessage="1" promptTitle="Benefit #2 Description Example" prompt="Benefit #2 description is listed here" sqref="J16"/>
    <dataValidation allowBlank="1" showInputMessage="1" showErrorMessage="1" promptTitle="Benefit #1 Total Amount Example" prompt="The total amount of Benefit #1 is entered here." sqref="M15"/>
    <dataValidation allowBlank="1" showInputMessage="1" showErrorMessage="1" promptTitle="Benefit #1-- Payment in-kind" prompt="Since the payment type for benefit #1 was in-kind, this box contains an x." sqref="L15"/>
    <dataValidation allowBlank="1" showInputMessage="1" showErrorMessage="1" promptTitle="Benefit #1--Payment by Check" prompt="If payment type for benefit #1 was by check, this box would contain an x." sqref="K15"/>
    <dataValidation allowBlank="1" showInputMessage="1" showErrorMessage="1" promptTitle="Benefit#1 Description Example" prompt="Benefit Description for Entry #1 is listed here." sqref="J15"/>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s>
  <pageMargins left="0.7" right="0.7" top="0" bottom="0.25" header="0.3" footer="0.3"/>
  <pageSetup fitToHeight="0" orientation="landscape" blackAndWhite="1"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22"/>
  <sheetViews>
    <sheetView topLeftCell="A2" workbookViewId="0">
      <selection activeCell="J72" sqref="J72"/>
    </sheetView>
  </sheetViews>
  <sheetFormatPr defaultColWidth="8.85546875" defaultRowHeight="14.25" x14ac:dyDescent="0.2"/>
  <cols>
    <col min="1" max="1" width="4.140625" style="274" customWidth="1"/>
    <col min="2" max="2" width="16.140625" style="274" customWidth="1"/>
    <col min="3" max="3" width="17.85546875" style="274" customWidth="1"/>
    <col min="4" max="4" width="14.42578125" style="274" customWidth="1"/>
    <col min="5" max="5" width="18.85546875" style="274" hidden="1" customWidth="1"/>
    <col min="6" max="6" width="14.85546875" style="274" customWidth="1"/>
    <col min="7" max="7" width="3" style="274" customWidth="1"/>
    <col min="8" max="8" width="11.140625" style="274" customWidth="1"/>
    <col min="9" max="9" width="3" style="274" customWidth="1"/>
    <col min="10" max="10" width="12.140625" style="274" customWidth="1"/>
    <col min="11" max="11" width="9.140625" style="274" customWidth="1"/>
    <col min="12" max="12" width="8.85546875" style="274"/>
    <col min="13" max="13" width="8" style="275" customWidth="1"/>
    <col min="14" max="14" width="0.140625" style="274" customWidth="1"/>
    <col min="15" max="15" width="8.85546875" style="274"/>
    <col min="16" max="16" width="20.140625" style="274" bestFit="1" customWidth="1"/>
    <col min="17" max="20" width="8.85546875" style="274"/>
    <col min="21" max="21" width="9.42578125" style="274" customWidth="1"/>
    <col min="22" max="22" width="13.85546875" style="373" customWidth="1"/>
    <col min="23" max="16384" width="8.85546875" style="274"/>
  </cols>
  <sheetData>
    <row r="1" spans="1:19" s="274" customFormat="1" hidden="1" x14ac:dyDescent="0.2">
      <c r="M1" s="275"/>
    </row>
    <row r="2" spans="1:19" s="274" customFormat="1" x14ac:dyDescent="0.2">
      <c r="J2" s="469" t="s">
        <v>1158</v>
      </c>
      <c r="K2" s="601"/>
      <c r="L2" s="601"/>
      <c r="M2" s="601"/>
      <c r="P2" s="472"/>
      <c r="Q2" s="472"/>
      <c r="R2" s="472"/>
      <c r="S2" s="472"/>
    </row>
    <row r="3" spans="1:19" s="274" customFormat="1" x14ac:dyDescent="0.2">
      <c r="J3" s="601"/>
      <c r="K3" s="601"/>
      <c r="L3" s="601"/>
      <c r="M3" s="601"/>
      <c r="P3" s="473"/>
      <c r="Q3" s="473"/>
      <c r="R3" s="473"/>
      <c r="S3" s="473"/>
    </row>
    <row r="4" spans="1:19" s="274" customFormat="1" ht="15" thickBot="1" x14ac:dyDescent="0.25">
      <c r="J4" s="602"/>
      <c r="K4" s="602"/>
      <c r="L4" s="602"/>
      <c r="M4" s="602"/>
      <c r="P4" s="474"/>
      <c r="Q4" s="474"/>
      <c r="R4" s="474"/>
      <c r="S4" s="474"/>
    </row>
    <row r="5" spans="1:19" s="274" customFormat="1" ht="30" customHeight="1" thickTop="1" thickBot="1" x14ac:dyDescent="0.25">
      <c r="A5" s="475" t="s">
        <v>1159</v>
      </c>
      <c r="B5" s="476"/>
      <c r="C5" s="476"/>
      <c r="D5" s="476"/>
      <c r="E5" s="476"/>
      <c r="F5" s="476"/>
      <c r="G5" s="476"/>
      <c r="H5" s="476"/>
      <c r="I5" s="476"/>
      <c r="J5" s="476"/>
      <c r="K5" s="476"/>
      <c r="L5" s="476"/>
      <c r="M5" s="476"/>
      <c r="N5" s="276"/>
      <c r="Q5" s="5"/>
    </row>
    <row r="6" spans="1:19" s="274" customFormat="1" ht="13.5" customHeight="1" thickTop="1" x14ac:dyDescent="0.2">
      <c r="A6" s="603" t="s">
        <v>9</v>
      </c>
      <c r="B6" s="479" t="s">
        <v>44</v>
      </c>
      <c r="C6" s="480"/>
      <c r="D6" s="480"/>
      <c r="E6" s="480"/>
      <c r="F6" s="480"/>
      <c r="G6" s="480"/>
      <c r="H6" s="480"/>
      <c r="I6" s="480"/>
      <c r="J6" s="481"/>
      <c r="K6" s="43" t="s">
        <v>20</v>
      </c>
      <c r="L6" s="43" t="s">
        <v>10</v>
      </c>
      <c r="M6" s="277" t="s">
        <v>19</v>
      </c>
      <c r="N6" s="278"/>
    </row>
    <row r="7" spans="1:19" s="274" customFormat="1" ht="20.25" customHeight="1" thickBot="1" x14ac:dyDescent="0.25">
      <c r="A7" s="477"/>
      <c r="B7" s="604"/>
      <c r="C7" s="605"/>
      <c r="D7" s="605"/>
      <c r="E7" s="605"/>
      <c r="F7" s="605"/>
      <c r="G7" s="605"/>
      <c r="H7" s="605"/>
      <c r="I7" s="605"/>
      <c r="J7" s="606"/>
      <c r="K7" s="23">
        <v>1</v>
      </c>
      <c r="L7" s="24">
        <v>1</v>
      </c>
      <c r="M7" s="279">
        <v>2020</v>
      </c>
      <c r="N7" s="280"/>
    </row>
    <row r="8" spans="1:19" s="274" customFormat="1" ht="27.75" customHeight="1" thickTop="1" thickBot="1" x14ac:dyDescent="0.25">
      <c r="A8" s="477"/>
      <c r="B8" s="607" t="s">
        <v>1160</v>
      </c>
      <c r="C8" s="487"/>
      <c r="D8" s="487"/>
      <c r="E8" s="487"/>
      <c r="F8" s="487"/>
      <c r="G8" s="487"/>
      <c r="H8" s="487"/>
      <c r="I8" s="487"/>
      <c r="J8" s="487"/>
      <c r="K8" s="487"/>
      <c r="L8" s="487"/>
      <c r="M8" s="487"/>
      <c r="N8" s="608"/>
    </row>
    <row r="9" spans="1:19" s="274" customFormat="1" ht="18" customHeight="1" thickTop="1" x14ac:dyDescent="0.25">
      <c r="A9" s="477"/>
      <c r="B9" s="609" t="s">
        <v>28</v>
      </c>
      <c r="C9" s="610"/>
      <c r="D9" s="610"/>
      <c r="E9" s="610"/>
      <c r="F9" s="611"/>
      <c r="G9" s="548" t="s">
        <v>3</v>
      </c>
      <c r="H9" s="554" t="str">
        <f>"REPORTING PERIOD: "&amp;Q419</f>
        <v>REPORTING PERIOD: OCTOBER 1, 2019- MARCH 31, 2020</v>
      </c>
      <c r="I9" s="551"/>
      <c r="J9" s="557" t="str">
        <f>"REPORTING PERIOD: "&amp;Q420</f>
        <v>REPORTING PERIOD: APRIL 1 - SEPTEMBER 30, 2020</v>
      </c>
      <c r="K9" s="457"/>
      <c r="L9" s="544" t="s">
        <v>8</v>
      </c>
      <c r="M9" s="545"/>
      <c r="N9" s="9"/>
      <c r="O9" s="99"/>
    </row>
    <row r="10" spans="1:19" s="274" customFormat="1" ht="15.75" customHeight="1" x14ac:dyDescent="0.2">
      <c r="A10" s="477"/>
      <c r="B10" s="464" t="s">
        <v>1631</v>
      </c>
      <c r="C10" s="597"/>
      <c r="D10" s="597"/>
      <c r="E10" s="597"/>
      <c r="F10" s="598"/>
      <c r="G10" s="549"/>
      <c r="H10" s="555"/>
      <c r="I10" s="552"/>
      <c r="J10" s="558"/>
      <c r="K10" s="458"/>
      <c r="L10" s="544"/>
      <c r="M10" s="545"/>
      <c r="N10" s="9"/>
      <c r="O10" s="99"/>
    </row>
    <row r="11" spans="1:19" s="435" customFormat="1" ht="22.5" customHeight="1" thickBot="1" x14ac:dyDescent="0.25">
      <c r="A11" s="477"/>
      <c r="B11" s="431" t="s">
        <v>21</v>
      </c>
      <c r="C11" s="432" t="s">
        <v>1616</v>
      </c>
      <c r="D11" s="599" t="s">
        <v>1617</v>
      </c>
      <c r="E11" s="600"/>
      <c r="F11" s="600"/>
      <c r="G11" s="553"/>
      <c r="H11" s="556"/>
      <c r="I11" s="553"/>
      <c r="J11" s="559"/>
      <c r="K11" s="459"/>
      <c r="L11" s="546"/>
      <c r="M11" s="547"/>
      <c r="N11" s="433"/>
      <c r="O11" s="434"/>
    </row>
    <row r="12" spans="1:19" s="274" customFormat="1" ht="15" thickTop="1" x14ac:dyDescent="0.2">
      <c r="A12" s="477"/>
      <c r="B12" s="626" t="s">
        <v>26</v>
      </c>
      <c r="C12" s="500" t="s">
        <v>31</v>
      </c>
      <c r="D12" s="498" t="s">
        <v>22</v>
      </c>
      <c r="E12" s="521" t="s">
        <v>15</v>
      </c>
      <c r="F12" s="522"/>
      <c r="G12" s="627" t="s">
        <v>32</v>
      </c>
      <c r="H12" s="628"/>
      <c r="I12" s="629"/>
      <c r="J12" s="618" t="s">
        <v>33</v>
      </c>
      <c r="K12" s="612" t="s">
        <v>36</v>
      </c>
      <c r="L12" s="614" t="s">
        <v>35</v>
      </c>
      <c r="M12" s="616" t="s">
        <v>7</v>
      </c>
      <c r="N12" s="281"/>
    </row>
    <row r="13" spans="1:19" s="274" customFormat="1" ht="34.5" customHeight="1" thickBot="1" x14ac:dyDescent="0.25">
      <c r="A13" s="478"/>
      <c r="B13" s="518"/>
      <c r="C13" s="519"/>
      <c r="D13" s="520"/>
      <c r="E13" s="523"/>
      <c r="F13" s="524"/>
      <c r="G13" s="528"/>
      <c r="H13" s="529"/>
      <c r="I13" s="530"/>
      <c r="J13" s="619"/>
      <c r="K13" s="613"/>
      <c r="L13" s="615"/>
      <c r="M13" s="617"/>
      <c r="N13" s="282"/>
    </row>
    <row r="14" spans="1:19" s="274" customFormat="1" ht="21.6" customHeight="1" thickTop="1" x14ac:dyDescent="0.2">
      <c r="A14" s="501" t="s">
        <v>11</v>
      </c>
      <c r="B14" s="77" t="s">
        <v>37</v>
      </c>
      <c r="C14" s="77" t="s">
        <v>39</v>
      </c>
      <c r="D14" s="77" t="s">
        <v>24</v>
      </c>
      <c r="E14" s="506" t="s">
        <v>41</v>
      </c>
      <c r="F14" s="622"/>
      <c r="G14" s="506" t="s">
        <v>32</v>
      </c>
      <c r="H14" s="623"/>
      <c r="I14" s="51"/>
      <c r="J14" s="283"/>
      <c r="K14" s="283"/>
      <c r="L14" s="283"/>
      <c r="M14" s="284"/>
      <c r="N14" s="285"/>
    </row>
    <row r="15" spans="1:19" s="274" customFormat="1" ht="20.100000000000001" customHeight="1" x14ac:dyDescent="0.2">
      <c r="A15" s="620"/>
      <c r="B15" s="79" t="s">
        <v>12</v>
      </c>
      <c r="C15" s="79" t="s">
        <v>25</v>
      </c>
      <c r="D15" s="80">
        <v>40766</v>
      </c>
      <c r="E15" s="81"/>
      <c r="F15" s="82" t="s">
        <v>16</v>
      </c>
      <c r="G15" s="507" t="s">
        <v>43</v>
      </c>
      <c r="H15" s="508"/>
      <c r="I15" s="509"/>
      <c r="J15" s="83" t="s">
        <v>6</v>
      </c>
      <c r="K15" s="286"/>
      <c r="L15" s="287" t="s">
        <v>3</v>
      </c>
      <c r="M15" s="288">
        <v>280</v>
      </c>
      <c r="N15" s="285"/>
    </row>
    <row r="16" spans="1:19" s="274" customFormat="1" ht="22.5" x14ac:dyDescent="0.2">
      <c r="A16" s="620"/>
      <c r="B16" s="37" t="s">
        <v>38</v>
      </c>
      <c r="C16" s="37" t="s">
        <v>40</v>
      </c>
      <c r="D16" s="37" t="s">
        <v>23</v>
      </c>
      <c r="E16" s="624" t="s">
        <v>42</v>
      </c>
      <c r="F16" s="625"/>
      <c r="G16" s="511"/>
      <c r="H16" s="512"/>
      <c r="I16" s="513"/>
      <c r="J16" s="87" t="s">
        <v>18</v>
      </c>
      <c r="K16" s="287" t="s">
        <v>3</v>
      </c>
      <c r="L16" s="289"/>
      <c r="M16" s="89">
        <v>825</v>
      </c>
      <c r="N16" s="281"/>
    </row>
    <row r="17" spans="1:22" ht="23.25" thickBot="1" x14ac:dyDescent="0.25">
      <c r="A17" s="621"/>
      <c r="B17" s="90" t="s">
        <v>13</v>
      </c>
      <c r="C17" s="90" t="s">
        <v>14</v>
      </c>
      <c r="D17" s="80">
        <v>40767</v>
      </c>
      <c r="E17" s="91" t="s">
        <v>4</v>
      </c>
      <c r="F17" s="82" t="s">
        <v>17</v>
      </c>
      <c r="G17" s="514"/>
      <c r="H17" s="515"/>
      <c r="I17" s="516"/>
      <c r="J17" s="92" t="s">
        <v>5</v>
      </c>
      <c r="K17" s="290"/>
      <c r="L17" s="290" t="s">
        <v>3</v>
      </c>
      <c r="M17" s="94">
        <v>120</v>
      </c>
      <c r="N17" s="285"/>
      <c r="V17" s="274"/>
    </row>
    <row r="18" spans="1:22" s="296" customFormat="1" ht="23.25" customHeight="1" thickTop="1" thickBot="1" x14ac:dyDescent="0.25">
      <c r="A18" s="633">
        <f>1</f>
        <v>1</v>
      </c>
      <c r="B18" s="45" t="s">
        <v>37</v>
      </c>
      <c r="C18" s="291" t="s">
        <v>39</v>
      </c>
      <c r="D18" s="291" t="s">
        <v>24</v>
      </c>
      <c r="E18" s="636" t="s">
        <v>41</v>
      </c>
      <c r="F18" s="637"/>
      <c r="G18" s="636" t="s">
        <v>32</v>
      </c>
      <c r="H18" s="638"/>
      <c r="I18" s="637"/>
      <c r="J18" s="292" t="s">
        <v>2</v>
      </c>
      <c r="K18" s="293"/>
      <c r="L18" s="293"/>
      <c r="M18" s="294"/>
      <c r="N18" s="295"/>
      <c r="V18" s="297"/>
    </row>
    <row r="19" spans="1:22" s="296" customFormat="1" ht="45" x14ac:dyDescent="0.2">
      <c r="A19" s="634"/>
      <c r="B19" s="298" t="s">
        <v>1161</v>
      </c>
      <c r="C19" s="299" t="s">
        <v>1162</v>
      </c>
      <c r="D19" s="300">
        <v>43881</v>
      </c>
      <c r="E19" s="299"/>
      <c r="F19" s="299" t="s">
        <v>788</v>
      </c>
      <c r="G19" s="639" t="s">
        <v>1163</v>
      </c>
      <c r="H19" s="640"/>
      <c r="I19" s="641"/>
      <c r="J19" s="301" t="s">
        <v>18</v>
      </c>
      <c r="K19" s="302" t="s">
        <v>3</v>
      </c>
      <c r="L19" s="302"/>
      <c r="M19" s="303">
        <v>212.8</v>
      </c>
      <c r="N19" s="295"/>
      <c r="V19" s="304"/>
    </row>
    <row r="20" spans="1:22" s="296" customFormat="1" ht="22.5" x14ac:dyDescent="0.2">
      <c r="A20" s="634"/>
      <c r="B20" s="37" t="s">
        <v>38</v>
      </c>
      <c r="C20" s="305" t="s">
        <v>40</v>
      </c>
      <c r="D20" s="305" t="s">
        <v>23</v>
      </c>
      <c r="E20" s="642" t="s">
        <v>42</v>
      </c>
      <c r="F20" s="643"/>
      <c r="G20" s="644"/>
      <c r="H20" s="645"/>
      <c r="I20" s="646"/>
      <c r="J20" s="301" t="s">
        <v>55</v>
      </c>
      <c r="K20" s="302"/>
      <c r="L20" s="302" t="s">
        <v>3</v>
      </c>
      <c r="M20" s="303">
        <v>260</v>
      </c>
      <c r="N20" s="295"/>
      <c r="V20" s="304"/>
    </row>
    <row r="21" spans="1:22" s="296" customFormat="1" ht="34.5" thickBot="1" x14ac:dyDescent="0.25">
      <c r="A21" s="635"/>
      <c r="B21" s="306" t="s">
        <v>1164</v>
      </c>
      <c r="C21" s="299" t="s">
        <v>1165</v>
      </c>
      <c r="D21" s="307">
        <v>43884</v>
      </c>
      <c r="E21" s="308" t="s">
        <v>4</v>
      </c>
      <c r="F21" s="309" t="s">
        <v>1166</v>
      </c>
      <c r="G21" s="647"/>
      <c r="H21" s="648"/>
      <c r="I21" s="649"/>
      <c r="J21" s="301" t="s">
        <v>1167</v>
      </c>
      <c r="K21" s="302"/>
      <c r="L21" s="302" t="s">
        <v>3</v>
      </c>
      <c r="M21" s="303">
        <v>95</v>
      </c>
      <c r="N21" s="295"/>
      <c r="V21" s="304"/>
    </row>
    <row r="22" spans="1:22" ht="21.6" customHeight="1" thickTop="1" x14ac:dyDescent="0.2">
      <c r="A22" s="501">
        <f>A18+1</f>
        <v>2</v>
      </c>
      <c r="B22" s="45" t="s">
        <v>37</v>
      </c>
      <c r="C22" s="45" t="s">
        <v>39</v>
      </c>
      <c r="D22" s="45" t="s">
        <v>24</v>
      </c>
      <c r="E22" s="506" t="s">
        <v>41</v>
      </c>
      <c r="F22" s="622"/>
      <c r="G22" s="506" t="s">
        <v>32</v>
      </c>
      <c r="H22" s="623"/>
      <c r="I22" s="51"/>
      <c r="J22" s="27" t="s">
        <v>2</v>
      </c>
      <c r="K22" s="310"/>
      <c r="L22" s="310"/>
      <c r="M22" s="311"/>
      <c r="N22" s="285"/>
      <c r="V22" s="312"/>
    </row>
    <row r="23" spans="1:22" ht="45" x14ac:dyDescent="0.2">
      <c r="A23" s="620"/>
      <c r="B23" s="313" t="s">
        <v>1168</v>
      </c>
      <c r="C23" s="7" t="s">
        <v>1169</v>
      </c>
      <c r="D23" s="4">
        <v>43810</v>
      </c>
      <c r="E23" s="7"/>
      <c r="F23" s="61" t="s">
        <v>1015</v>
      </c>
      <c r="G23" s="630" t="s">
        <v>1170</v>
      </c>
      <c r="H23" s="631"/>
      <c r="I23" s="632"/>
      <c r="J23" s="50" t="s">
        <v>877</v>
      </c>
      <c r="K23" s="314"/>
      <c r="L23" s="315" t="s">
        <v>3</v>
      </c>
      <c r="M23" s="316">
        <v>475</v>
      </c>
      <c r="N23" s="285"/>
      <c r="V23" s="312"/>
    </row>
    <row r="24" spans="1:22" ht="22.5" x14ac:dyDescent="0.2">
      <c r="A24" s="620"/>
      <c r="B24" s="37" t="s">
        <v>38</v>
      </c>
      <c r="C24" s="37" t="s">
        <v>40</v>
      </c>
      <c r="D24" s="37" t="s">
        <v>23</v>
      </c>
      <c r="E24" s="624" t="s">
        <v>42</v>
      </c>
      <c r="F24" s="625"/>
      <c r="G24" s="511"/>
      <c r="H24" s="512"/>
      <c r="I24" s="513"/>
      <c r="J24" s="57" t="s">
        <v>55</v>
      </c>
      <c r="K24" s="317"/>
      <c r="L24" s="318" t="s">
        <v>3</v>
      </c>
      <c r="M24" s="319">
        <v>350</v>
      </c>
      <c r="N24" s="285"/>
      <c r="V24" s="312"/>
    </row>
    <row r="25" spans="1:22" ht="23.25" thickBot="1" x14ac:dyDescent="0.25">
      <c r="A25" s="621"/>
      <c r="B25" s="7" t="s">
        <v>1171</v>
      </c>
      <c r="C25" s="7" t="s">
        <v>1170</v>
      </c>
      <c r="D25" s="48">
        <v>43812</v>
      </c>
      <c r="E25" s="49" t="s">
        <v>4</v>
      </c>
      <c r="F25" s="50" t="s">
        <v>1172</v>
      </c>
      <c r="G25" s="514"/>
      <c r="H25" s="515"/>
      <c r="I25" s="516"/>
      <c r="J25" s="57"/>
      <c r="K25" s="317"/>
      <c r="L25" s="320"/>
      <c r="M25" s="319"/>
      <c r="N25" s="285"/>
      <c r="V25" s="312"/>
    </row>
    <row r="26" spans="1:22" ht="21.95" customHeight="1" thickTop="1" thickBot="1" x14ac:dyDescent="0.25">
      <c r="A26" s="501">
        <f>A22+1</f>
        <v>3</v>
      </c>
      <c r="B26" s="45" t="s">
        <v>37</v>
      </c>
      <c r="C26" s="45" t="s">
        <v>39</v>
      </c>
      <c r="D26" s="45" t="s">
        <v>24</v>
      </c>
      <c r="E26" s="506" t="s">
        <v>41</v>
      </c>
      <c r="F26" s="622"/>
      <c r="G26" s="506" t="s">
        <v>32</v>
      </c>
      <c r="H26" s="623"/>
      <c r="I26" s="51"/>
      <c r="J26" s="27" t="s">
        <v>2</v>
      </c>
      <c r="K26" s="310"/>
      <c r="L26" s="321"/>
      <c r="M26" s="311"/>
      <c r="N26" s="285"/>
      <c r="V26" s="312"/>
    </row>
    <row r="27" spans="1:22" ht="45.75" thickBot="1" x14ac:dyDescent="0.25">
      <c r="A27" s="620"/>
      <c r="B27" s="322" t="s">
        <v>1173</v>
      </c>
      <c r="C27" s="7" t="s">
        <v>1174</v>
      </c>
      <c r="D27" s="4">
        <v>43865</v>
      </c>
      <c r="E27" s="7"/>
      <c r="F27" s="7" t="s">
        <v>1175</v>
      </c>
      <c r="G27" s="652" t="s">
        <v>1176</v>
      </c>
      <c r="H27" s="653"/>
      <c r="I27" s="654"/>
      <c r="J27" s="55" t="s">
        <v>18</v>
      </c>
      <c r="K27" s="314"/>
      <c r="L27" s="314" t="s">
        <v>3</v>
      </c>
      <c r="M27" s="316">
        <v>465</v>
      </c>
      <c r="N27" s="285"/>
      <c r="V27" s="312"/>
    </row>
    <row r="28" spans="1:22" ht="22.5" x14ac:dyDescent="0.2">
      <c r="A28" s="620"/>
      <c r="B28" s="37" t="s">
        <v>38</v>
      </c>
      <c r="C28" s="37" t="s">
        <v>40</v>
      </c>
      <c r="D28" s="37" t="s">
        <v>23</v>
      </c>
      <c r="E28" s="624" t="s">
        <v>42</v>
      </c>
      <c r="F28" s="625"/>
      <c r="G28" s="511"/>
      <c r="H28" s="512"/>
      <c r="I28" s="513"/>
      <c r="J28" s="57" t="s">
        <v>1177</v>
      </c>
      <c r="K28" s="317"/>
      <c r="L28" s="317" t="s">
        <v>3</v>
      </c>
      <c r="M28" s="319">
        <v>999</v>
      </c>
      <c r="N28" s="285"/>
      <c r="V28" s="312"/>
    </row>
    <row r="29" spans="1:22" ht="15" customHeight="1" thickBot="1" x14ac:dyDescent="0.25">
      <c r="A29" s="621"/>
      <c r="B29" s="7" t="s">
        <v>413</v>
      </c>
      <c r="C29" s="7" t="s">
        <v>1176</v>
      </c>
      <c r="D29" s="48">
        <v>43866</v>
      </c>
      <c r="E29" s="49" t="s">
        <v>4</v>
      </c>
      <c r="F29" s="50" t="s">
        <v>1178</v>
      </c>
      <c r="G29" s="514"/>
      <c r="H29" s="515"/>
      <c r="I29" s="516"/>
      <c r="J29" s="57" t="s">
        <v>341</v>
      </c>
      <c r="K29" s="317"/>
      <c r="L29" s="317" t="s">
        <v>1179</v>
      </c>
      <c r="M29" s="319">
        <v>40</v>
      </c>
      <c r="N29" s="285"/>
      <c r="V29" s="312"/>
    </row>
    <row r="30" spans="1:22" ht="21.6" customHeight="1" thickTop="1" x14ac:dyDescent="0.2">
      <c r="A30" s="501">
        <f t="shared" ref="A30" si="0">A26+1</f>
        <v>4</v>
      </c>
      <c r="B30" s="45" t="s">
        <v>37</v>
      </c>
      <c r="C30" s="45" t="s">
        <v>39</v>
      </c>
      <c r="D30" s="45" t="s">
        <v>24</v>
      </c>
      <c r="E30" s="506" t="s">
        <v>41</v>
      </c>
      <c r="F30" s="622"/>
      <c r="G30" s="506" t="s">
        <v>32</v>
      </c>
      <c r="H30" s="623"/>
      <c r="I30" s="51"/>
      <c r="J30" s="27" t="s">
        <v>2</v>
      </c>
      <c r="K30" s="310"/>
      <c r="L30" s="310"/>
      <c r="M30" s="311"/>
      <c r="N30" s="285"/>
      <c r="V30" s="312"/>
    </row>
    <row r="31" spans="1:22" ht="59.1" customHeight="1" x14ac:dyDescent="0.2">
      <c r="A31" s="620"/>
      <c r="B31" s="323" t="s">
        <v>1180</v>
      </c>
      <c r="C31" s="7" t="s">
        <v>1632</v>
      </c>
      <c r="D31" s="4">
        <v>43742</v>
      </c>
      <c r="E31" s="7"/>
      <c r="F31" s="7" t="s">
        <v>1181</v>
      </c>
      <c r="G31" s="531" t="s">
        <v>1182</v>
      </c>
      <c r="H31" s="650"/>
      <c r="I31" s="651"/>
      <c r="J31" s="55" t="s">
        <v>1183</v>
      </c>
      <c r="K31" s="314"/>
      <c r="L31" s="314" t="s">
        <v>3</v>
      </c>
      <c r="M31" s="324">
        <v>547.04999999999995</v>
      </c>
      <c r="N31" s="285"/>
      <c r="V31" s="312"/>
    </row>
    <row r="32" spans="1:22" ht="22.5" x14ac:dyDescent="0.2">
      <c r="A32" s="620"/>
      <c r="B32" s="37" t="s">
        <v>38</v>
      </c>
      <c r="C32" s="37" t="s">
        <v>40</v>
      </c>
      <c r="D32" s="37" t="s">
        <v>23</v>
      </c>
      <c r="E32" s="624" t="s">
        <v>42</v>
      </c>
      <c r="F32" s="625"/>
      <c r="G32" s="511"/>
      <c r="H32" s="512"/>
      <c r="I32" s="513"/>
      <c r="J32" s="57" t="s">
        <v>55</v>
      </c>
      <c r="K32" s="317"/>
      <c r="L32" s="317" t="s">
        <v>3</v>
      </c>
      <c r="M32" s="325">
        <v>298.08</v>
      </c>
      <c r="N32" s="285"/>
      <c r="V32" s="312"/>
    </row>
    <row r="33" spans="1:22" ht="23.25" thickBot="1" x14ac:dyDescent="0.25">
      <c r="A33" s="621"/>
      <c r="B33" s="7" t="s">
        <v>1184</v>
      </c>
      <c r="C33" s="7" t="s">
        <v>1185</v>
      </c>
      <c r="D33" s="48">
        <v>43744</v>
      </c>
      <c r="E33" s="49" t="s">
        <v>4</v>
      </c>
      <c r="F33" s="50" t="s">
        <v>1186</v>
      </c>
      <c r="G33" s="514"/>
      <c r="H33" s="515"/>
      <c r="I33" s="516"/>
      <c r="J33" s="57" t="s">
        <v>5</v>
      </c>
      <c r="K33" s="317"/>
      <c r="L33" s="317" t="s">
        <v>3</v>
      </c>
      <c r="M33" s="325">
        <v>190</v>
      </c>
      <c r="N33" s="285"/>
      <c r="V33" s="312"/>
    </row>
    <row r="34" spans="1:22" ht="21.6" customHeight="1" thickTop="1" x14ac:dyDescent="0.2">
      <c r="A34" s="501">
        <f t="shared" ref="A34" si="1">A30+1</f>
        <v>5</v>
      </c>
      <c r="B34" s="45" t="s">
        <v>37</v>
      </c>
      <c r="C34" s="45" t="s">
        <v>39</v>
      </c>
      <c r="D34" s="45" t="s">
        <v>24</v>
      </c>
      <c r="E34" s="506" t="s">
        <v>41</v>
      </c>
      <c r="F34" s="622"/>
      <c r="G34" s="506" t="s">
        <v>32</v>
      </c>
      <c r="H34" s="623"/>
      <c r="I34" s="51"/>
      <c r="J34" s="27" t="s">
        <v>2</v>
      </c>
      <c r="K34" s="310"/>
      <c r="L34" s="310"/>
      <c r="M34" s="311"/>
      <c r="N34" s="285"/>
      <c r="V34" s="312"/>
    </row>
    <row r="35" spans="1:22" ht="49.5" customHeight="1" x14ac:dyDescent="0.2">
      <c r="A35" s="620"/>
      <c r="B35" s="7" t="s">
        <v>1187</v>
      </c>
      <c r="C35" s="7" t="s">
        <v>1188</v>
      </c>
      <c r="D35" s="4">
        <v>43752</v>
      </c>
      <c r="E35" s="7"/>
      <c r="F35" s="7" t="s">
        <v>1189</v>
      </c>
      <c r="G35" s="531" t="s">
        <v>1190</v>
      </c>
      <c r="H35" s="650"/>
      <c r="I35" s="651"/>
      <c r="J35" s="55" t="s">
        <v>958</v>
      </c>
      <c r="K35" s="314"/>
      <c r="L35" s="314" t="s">
        <v>3</v>
      </c>
      <c r="M35" s="316">
        <v>713</v>
      </c>
      <c r="N35" s="285"/>
      <c r="V35" s="312"/>
    </row>
    <row r="36" spans="1:22" ht="22.5" x14ac:dyDescent="0.2">
      <c r="A36" s="620"/>
      <c r="B36" s="37" t="s">
        <v>38</v>
      </c>
      <c r="C36" s="37" t="s">
        <v>40</v>
      </c>
      <c r="D36" s="37" t="s">
        <v>23</v>
      </c>
      <c r="E36" s="624" t="s">
        <v>42</v>
      </c>
      <c r="F36" s="625"/>
      <c r="G36" s="511"/>
      <c r="H36" s="512"/>
      <c r="I36" s="513"/>
      <c r="J36" s="57" t="s">
        <v>55</v>
      </c>
      <c r="K36" s="317"/>
      <c r="L36" s="317" t="s">
        <v>3</v>
      </c>
      <c r="M36" s="326">
        <v>387</v>
      </c>
      <c r="N36" s="285"/>
      <c r="V36" s="312"/>
    </row>
    <row r="37" spans="1:22" ht="45.75" thickBot="1" x14ac:dyDescent="0.25">
      <c r="A37" s="621"/>
      <c r="B37" s="7" t="s">
        <v>1065</v>
      </c>
      <c r="C37" s="7" t="s">
        <v>1191</v>
      </c>
      <c r="D37" s="48">
        <v>43754</v>
      </c>
      <c r="E37" s="49" t="s">
        <v>4</v>
      </c>
      <c r="F37" s="67" t="s">
        <v>1192</v>
      </c>
      <c r="G37" s="514"/>
      <c r="H37" s="515"/>
      <c r="I37" s="516"/>
      <c r="J37" s="57" t="s">
        <v>1193</v>
      </c>
      <c r="K37" s="317" t="s">
        <v>3</v>
      </c>
      <c r="L37" s="317"/>
      <c r="M37" s="326">
        <v>170</v>
      </c>
      <c r="N37" s="285"/>
      <c r="V37" s="312"/>
    </row>
    <row r="38" spans="1:22" ht="21.6" customHeight="1" thickTop="1" x14ac:dyDescent="0.2">
      <c r="A38" s="501">
        <f t="shared" ref="A38" si="2">A34+1</f>
        <v>6</v>
      </c>
      <c r="B38" s="45" t="s">
        <v>37</v>
      </c>
      <c r="C38" s="45" t="s">
        <v>39</v>
      </c>
      <c r="D38" s="45" t="s">
        <v>24</v>
      </c>
      <c r="E38" s="506" t="s">
        <v>41</v>
      </c>
      <c r="F38" s="622"/>
      <c r="G38" s="506" t="s">
        <v>32</v>
      </c>
      <c r="H38" s="623"/>
      <c r="I38" s="51"/>
      <c r="J38" s="27" t="s">
        <v>2</v>
      </c>
      <c r="K38" s="310"/>
      <c r="L38" s="310"/>
      <c r="M38" s="327"/>
      <c r="N38" s="285"/>
      <c r="V38" s="312"/>
    </row>
    <row r="39" spans="1:22" ht="56.25" x14ac:dyDescent="0.2">
      <c r="A39" s="620"/>
      <c r="B39" s="7" t="s">
        <v>1194</v>
      </c>
      <c r="C39" s="7" t="s">
        <v>1195</v>
      </c>
      <c r="D39" s="4">
        <v>43899</v>
      </c>
      <c r="E39" s="7"/>
      <c r="F39" s="328" t="s">
        <v>1196</v>
      </c>
      <c r="G39" s="655" t="s">
        <v>1197</v>
      </c>
      <c r="H39" s="656"/>
      <c r="I39" s="657"/>
      <c r="J39" s="329" t="s">
        <v>1198</v>
      </c>
      <c r="K39" s="330" t="s">
        <v>3</v>
      </c>
      <c r="L39" s="331"/>
      <c r="M39" s="332">
        <v>419.77</v>
      </c>
      <c r="U39" s="312"/>
      <c r="V39" s="274"/>
    </row>
    <row r="40" spans="1:22" ht="22.5" x14ac:dyDescent="0.2">
      <c r="A40" s="620"/>
      <c r="B40" s="37" t="s">
        <v>38</v>
      </c>
      <c r="C40" s="37" t="s">
        <v>40</v>
      </c>
      <c r="D40" s="37" t="s">
        <v>23</v>
      </c>
      <c r="E40" s="624" t="s">
        <v>42</v>
      </c>
      <c r="F40" s="625"/>
      <c r="G40" s="511"/>
      <c r="H40" s="512"/>
      <c r="I40" s="513"/>
      <c r="J40" s="333" t="s">
        <v>1199</v>
      </c>
      <c r="K40" s="334" t="s">
        <v>3</v>
      </c>
      <c r="L40" s="334"/>
      <c r="M40" s="335">
        <v>152.5</v>
      </c>
      <c r="N40" s="285"/>
      <c r="V40" s="312"/>
    </row>
    <row r="41" spans="1:22" ht="23.25" thickBot="1" x14ac:dyDescent="0.25">
      <c r="A41" s="621"/>
      <c r="B41" s="7" t="s">
        <v>1200</v>
      </c>
      <c r="C41" s="7" t="s">
        <v>1201</v>
      </c>
      <c r="D41" s="48">
        <v>43899</v>
      </c>
      <c r="E41" s="49" t="s">
        <v>4</v>
      </c>
      <c r="F41" s="50" t="s">
        <v>1202</v>
      </c>
      <c r="G41" s="514"/>
      <c r="H41" s="515"/>
      <c r="I41" s="516"/>
      <c r="J41" s="57" t="s">
        <v>55</v>
      </c>
      <c r="K41" s="317" t="s">
        <v>3</v>
      </c>
      <c r="L41" s="317"/>
      <c r="M41" s="335">
        <v>220</v>
      </c>
      <c r="N41" s="285"/>
      <c r="V41" s="312"/>
    </row>
    <row r="42" spans="1:22" ht="21.6" customHeight="1" thickTop="1" x14ac:dyDescent="0.2">
      <c r="A42" s="501">
        <v>7</v>
      </c>
      <c r="B42" s="45" t="s">
        <v>37</v>
      </c>
      <c r="C42" s="45" t="s">
        <v>39</v>
      </c>
      <c r="D42" s="45" t="s">
        <v>24</v>
      </c>
      <c r="E42" s="506" t="s">
        <v>41</v>
      </c>
      <c r="F42" s="622"/>
      <c r="G42" s="506" t="s">
        <v>32</v>
      </c>
      <c r="H42" s="623"/>
      <c r="I42" s="51"/>
      <c r="J42" s="27" t="s">
        <v>2</v>
      </c>
      <c r="K42" s="310"/>
      <c r="L42" s="336"/>
      <c r="M42" s="327"/>
      <c r="N42" s="285"/>
      <c r="V42" s="312"/>
    </row>
    <row r="43" spans="1:22" ht="67.5" x14ac:dyDescent="0.2">
      <c r="A43" s="620"/>
      <c r="B43" s="323" t="s">
        <v>1203</v>
      </c>
      <c r="C43" s="7" t="s">
        <v>1204</v>
      </c>
      <c r="D43" s="4">
        <v>43764</v>
      </c>
      <c r="E43" s="7"/>
      <c r="F43" s="7" t="s">
        <v>1205</v>
      </c>
      <c r="G43" s="658" t="s">
        <v>1206</v>
      </c>
      <c r="H43" s="659"/>
      <c r="I43" s="660"/>
      <c r="J43" s="55" t="s">
        <v>877</v>
      </c>
      <c r="K43" s="314"/>
      <c r="L43" s="331" t="s">
        <v>3</v>
      </c>
      <c r="M43" s="332">
        <v>725</v>
      </c>
      <c r="N43" s="285"/>
      <c r="V43" s="312"/>
    </row>
    <row r="44" spans="1:22" ht="22.5" x14ac:dyDescent="0.2">
      <c r="A44" s="620"/>
      <c r="B44" s="37" t="s">
        <v>38</v>
      </c>
      <c r="C44" s="37" t="s">
        <v>40</v>
      </c>
      <c r="D44" s="37" t="s">
        <v>23</v>
      </c>
      <c r="E44" s="624" t="s">
        <v>42</v>
      </c>
      <c r="F44" s="625"/>
      <c r="G44" s="658"/>
      <c r="H44" s="659"/>
      <c r="I44" s="660"/>
      <c r="J44" s="55" t="s">
        <v>877</v>
      </c>
      <c r="K44" s="317"/>
      <c r="L44" s="334" t="s">
        <v>3</v>
      </c>
      <c r="M44" s="326">
        <v>76</v>
      </c>
      <c r="N44" s="285"/>
      <c r="V44" s="312"/>
    </row>
    <row r="45" spans="1:22" ht="34.5" thickBot="1" x14ac:dyDescent="0.25">
      <c r="A45" s="621"/>
      <c r="B45" s="7" t="s">
        <v>1207</v>
      </c>
      <c r="C45" s="7" t="s">
        <v>1206</v>
      </c>
      <c r="D45" s="48">
        <v>43767</v>
      </c>
      <c r="E45" s="49" t="s">
        <v>4</v>
      </c>
      <c r="F45" s="50" t="s">
        <v>1208</v>
      </c>
      <c r="G45" s="514"/>
      <c r="H45" s="515"/>
      <c r="I45" s="516"/>
      <c r="J45" s="57"/>
      <c r="K45" s="317"/>
      <c r="L45" s="317"/>
      <c r="M45" s="326"/>
      <c r="N45" s="285"/>
      <c r="V45" s="312"/>
    </row>
    <row r="46" spans="1:22" ht="23.25" thickTop="1" x14ac:dyDescent="0.2">
      <c r="A46" s="501">
        <v>8</v>
      </c>
      <c r="B46" s="45" t="s">
        <v>37</v>
      </c>
      <c r="C46" s="45" t="s">
        <v>39</v>
      </c>
      <c r="D46" s="45" t="s">
        <v>24</v>
      </c>
      <c r="E46" s="506" t="s">
        <v>41</v>
      </c>
      <c r="F46" s="622"/>
      <c r="G46" s="506" t="s">
        <v>32</v>
      </c>
      <c r="H46" s="623"/>
      <c r="I46" s="51"/>
      <c r="J46" s="27" t="s">
        <v>2</v>
      </c>
      <c r="K46" s="310"/>
      <c r="L46" s="310"/>
      <c r="M46" s="327"/>
      <c r="N46" s="285"/>
      <c r="V46" s="312"/>
    </row>
    <row r="47" spans="1:22" ht="66.75" customHeight="1" x14ac:dyDescent="0.2">
      <c r="A47" s="620"/>
      <c r="B47" s="323" t="s">
        <v>1209</v>
      </c>
      <c r="C47" s="7" t="s">
        <v>1210</v>
      </c>
      <c r="D47" s="4">
        <v>43758</v>
      </c>
      <c r="E47" s="7"/>
      <c r="F47" s="7" t="s">
        <v>1211</v>
      </c>
      <c r="G47" s="658" t="s">
        <v>1212</v>
      </c>
      <c r="H47" s="659"/>
      <c r="I47" s="660"/>
      <c r="J47" s="337" t="s">
        <v>54</v>
      </c>
      <c r="K47" s="338"/>
      <c r="L47" s="338" t="s">
        <v>3</v>
      </c>
      <c r="M47" s="339">
        <v>3741</v>
      </c>
      <c r="N47" s="285"/>
      <c r="V47" s="312"/>
    </row>
    <row r="48" spans="1:22" ht="27" customHeight="1" x14ac:dyDescent="0.2">
      <c r="A48" s="620"/>
      <c r="B48" s="37" t="s">
        <v>38</v>
      </c>
      <c r="C48" s="37" t="s">
        <v>40</v>
      </c>
      <c r="D48" s="37" t="s">
        <v>23</v>
      </c>
      <c r="E48" s="624" t="s">
        <v>42</v>
      </c>
      <c r="F48" s="625"/>
      <c r="G48" s="511"/>
      <c r="H48" s="512"/>
      <c r="I48" s="513"/>
      <c r="J48" s="340" t="s">
        <v>1571</v>
      </c>
      <c r="K48" s="341"/>
      <c r="L48" s="341" t="s">
        <v>3</v>
      </c>
      <c r="M48" s="342">
        <v>277.77999999999997</v>
      </c>
      <c r="U48" s="312"/>
      <c r="V48" s="274"/>
    </row>
    <row r="49" spans="1:22" ht="40.5" customHeight="1" thickBot="1" x14ac:dyDescent="0.25">
      <c r="A49" s="621"/>
      <c r="B49" s="7" t="s">
        <v>1213</v>
      </c>
      <c r="C49" s="7" t="s">
        <v>1212</v>
      </c>
      <c r="D49" s="48">
        <v>43770</v>
      </c>
      <c r="E49" s="49" t="s">
        <v>4</v>
      </c>
      <c r="F49" s="67" t="s">
        <v>1214</v>
      </c>
      <c r="G49" s="514"/>
      <c r="H49" s="515"/>
      <c r="I49" s="516"/>
      <c r="J49" s="340" t="s">
        <v>1215</v>
      </c>
      <c r="K49" s="341"/>
      <c r="L49" s="341" t="s">
        <v>3</v>
      </c>
      <c r="M49" s="343">
        <v>2184</v>
      </c>
      <c r="N49" s="285"/>
      <c r="V49" s="312"/>
    </row>
    <row r="50" spans="1:22" ht="23.25" thickTop="1" x14ac:dyDescent="0.2">
      <c r="A50" s="501">
        <f t="shared" ref="A50" si="3">A46+1</f>
        <v>9</v>
      </c>
      <c r="B50" s="45" t="s">
        <v>37</v>
      </c>
      <c r="C50" s="45" t="s">
        <v>39</v>
      </c>
      <c r="D50" s="45" t="s">
        <v>24</v>
      </c>
      <c r="E50" s="506" t="s">
        <v>41</v>
      </c>
      <c r="F50" s="622"/>
      <c r="G50" s="506" t="s">
        <v>32</v>
      </c>
      <c r="H50" s="623"/>
      <c r="I50" s="51"/>
      <c r="J50" s="27" t="s">
        <v>2</v>
      </c>
      <c r="K50" s="310"/>
      <c r="L50" s="310"/>
      <c r="M50" s="327"/>
      <c r="N50" s="285"/>
      <c r="V50" s="312"/>
    </row>
    <row r="51" spans="1:22" ht="43.5" customHeight="1" x14ac:dyDescent="0.2">
      <c r="A51" s="620"/>
      <c r="B51" s="344" t="s">
        <v>1216</v>
      </c>
      <c r="C51" s="7" t="s">
        <v>1217</v>
      </c>
      <c r="D51" s="4">
        <v>43787</v>
      </c>
      <c r="E51" s="7"/>
      <c r="F51" s="7" t="s">
        <v>1115</v>
      </c>
      <c r="G51" s="531" t="s">
        <v>1218</v>
      </c>
      <c r="H51" s="650"/>
      <c r="I51" s="651"/>
      <c r="J51" s="337" t="s">
        <v>18</v>
      </c>
      <c r="K51" s="338"/>
      <c r="L51" s="338" t="s">
        <v>3</v>
      </c>
      <c r="M51" s="345">
        <v>1265.3599999999999</v>
      </c>
      <c r="N51" s="285"/>
      <c r="V51" s="312"/>
    </row>
    <row r="52" spans="1:22" ht="30" customHeight="1" x14ac:dyDescent="0.2">
      <c r="A52" s="620"/>
      <c r="B52" s="37" t="s">
        <v>38</v>
      </c>
      <c r="C52" s="37" t="s">
        <v>40</v>
      </c>
      <c r="D52" s="37" t="s">
        <v>23</v>
      </c>
      <c r="E52" s="624" t="s">
        <v>42</v>
      </c>
      <c r="F52" s="625"/>
      <c r="G52" s="511"/>
      <c r="H52" s="512"/>
      <c r="I52" s="513"/>
      <c r="J52" s="340" t="s">
        <v>55</v>
      </c>
      <c r="K52" s="341"/>
      <c r="L52" s="341" t="s">
        <v>3</v>
      </c>
      <c r="M52" s="343">
        <v>471</v>
      </c>
      <c r="N52" s="285"/>
      <c r="V52" s="312"/>
    </row>
    <row r="53" spans="1:22" ht="45.75" thickBot="1" x14ac:dyDescent="0.25">
      <c r="A53" s="621"/>
      <c r="B53" s="7" t="s">
        <v>1219</v>
      </c>
      <c r="C53" s="7" t="s">
        <v>1218</v>
      </c>
      <c r="D53" s="48">
        <v>43789</v>
      </c>
      <c r="E53" s="49" t="s">
        <v>4</v>
      </c>
      <c r="F53" s="50" t="s">
        <v>1220</v>
      </c>
      <c r="G53" s="514"/>
      <c r="H53" s="515"/>
      <c r="I53" s="516"/>
      <c r="J53" s="340" t="s">
        <v>1221</v>
      </c>
      <c r="K53" s="341"/>
      <c r="L53" s="341" t="s">
        <v>3</v>
      </c>
      <c r="M53" s="342">
        <v>556.5</v>
      </c>
      <c r="N53" s="285"/>
      <c r="V53" s="312"/>
    </row>
    <row r="54" spans="1:22" ht="23.25" thickTop="1" x14ac:dyDescent="0.2">
      <c r="A54" s="501">
        <f t="shared" ref="A54" si="4">A50+1</f>
        <v>10</v>
      </c>
      <c r="B54" s="45" t="s">
        <v>37</v>
      </c>
      <c r="C54" s="45" t="s">
        <v>39</v>
      </c>
      <c r="D54" s="45" t="s">
        <v>24</v>
      </c>
      <c r="E54" s="506" t="s">
        <v>41</v>
      </c>
      <c r="F54" s="622"/>
      <c r="G54" s="506" t="s">
        <v>32</v>
      </c>
      <c r="H54" s="623"/>
      <c r="I54" s="51"/>
      <c r="J54" s="27" t="s">
        <v>2</v>
      </c>
      <c r="K54" s="310"/>
      <c r="L54" s="310"/>
      <c r="M54" s="327"/>
      <c r="N54" s="285"/>
      <c r="V54" s="312"/>
    </row>
    <row r="55" spans="1:22" ht="236.25" customHeight="1" x14ac:dyDescent="0.2">
      <c r="A55" s="620"/>
      <c r="B55" s="323" t="s">
        <v>1222</v>
      </c>
      <c r="C55" s="7" t="s">
        <v>1223</v>
      </c>
      <c r="D55" s="4">
        <v>43898</v>
      </c>
      <c r="E55" s="7"/>
      <c r="F55" s="7" t="s">
        <v>1196</v>
      </c>
      <c r="G55" s="658" t="s">
        <v>1224</v>
      </c>
      <c r="H55" s="659"/>
      <c r="I55" s="660"/>
      <c r="J55" s="55" t="s">
        <v>5</v>
      </c>
      <c r="K55" s="314"/>
      <c r="L55" s="314" t="s">
        <v>3</v>
      </c>
      <c r="M55" s="346">
        <v>117</v>
      </c>
      <c r="N55" s="285"/>
      <c r="V55" s="312"/>
    </row>
    <row r="56" spans="1:22" ht="24" customHeight="1" x14ac:dyDescent="0.2">
      <c r="A56" s="620"/>
      <c r="B56" s="37" t="s">
        <v>38</v>
      </c>
      <c r="C56" s="37" t="s">
        <v>40</v>
      </c>
      <c r="D56" s="37" t="s">
        <v>23</v>
      </c>
      <c r="E56" s="624" t="s">
        <v>42</v>
      </c>
      <c r="F56" s="625"/>
      <c r="G56" s="661"/>
      <c r="H56" s="662"/>
      <c r="I56" s="663"/>
      <c r="J56" s="57" t="s">
        <v>1225</v>
      </c>
      <c r="K56" s="317"/>
      <c r="L56" s="317" t="s">
        <v>3</v>
      </c>
      <c r="M56" s="335">
        <v>83.53</v>
      </c>
      <c r="N56" s="347"/>
      <c r="O56" s="348"/>
      <c r="P56" s="349"/>
      <c r="V56" s="312"/>
    </row>
    <row r="57" spans="1:22" ht="34.5" thickBot="1" x14ac:dyDescent="0.25">
      <c r="A57" s="621"/>
      <c r="B57" s="7" t="s">
        <v>1226</v>
      </c>
      <c r="C57" s="7" t="s">
        <v>1227</v>
      </c>
      <c r="D57" s="48">
        <v>43903</v>
      </c>
      <c r="E57" s="49" t="s">
        <v>4</v>
      </c>
      <c r="F57" s="67" t="s">
        <v>1228</v>
      </c>
      <c r="G57" s="514"/>
      <c r="H57" s="515"/>
      <c r="I57" s="516"/>
      <c r="J57" s="57" t="s">
        <v>0</v>
      </c>
      <c r="K57" s="317"/>
      <c r="L57" s="317"/>
      <c r="M57" s="350"/>
      <c r="N57" s="285"/>
      <c r="V57" s="312"/>
    </row>
    <row r="58" spans="1:22" s="349" customFormat="1" ht="23.25" thickTop="1" x14ac:dyDescent="0.2">
      <c r="A58" s="501">
        <f t="shared" ref="A58" si="5">A54+1</f>
        <v>11</v>
      </c>
      <c r="B58" s="45" t="s">
        <v>37</v>
      </c>
      <c r="C58" s="45" t="s">
        <v>39</v>
      </c>
      <c r="D58" s="45" t="s">
        <v>24</v>
      </c>
      <c r="E58" s="506" t="s">
        <v>41</v>
      </c>
      <c r="F58" s="622"/>
      <c r="G58" s="506" t="s">
        <v>32</v>
      </c>
      <c r="H58" s="623"/>
      <c r="I58" s="51"/>
      <c r="J58" s="27"/>
      <c r="K58" s="310"/>
      <c r="L58" s="310"/>
      <c r="M58" s="327"/>
      <c r="N58" s="351"/>
      <c r="P58" s="274"/>
      <c r="Q58" s="274"/>
      <c r="V58" s="312"/>
    </row>
    <row r="59" spans="1:22" ht="53.25" customHeight="1" x14ac:dyDescent="0.2">
      <c r="A59" s="620"/>
      <c r="B59" s="352" t="s">
        <v>1229</v>
      </c>
      <c r="C59" s="352" t="s">
        <v>1570</v>
      </c>
      <c r="D59" s="353">
        <v>43832</v>
      </c>
      <c r="E59" s="354"/>
      <c r="F59" s="352" t="s">
        <v>1230</v>
      </c>
      <c r="G59" s="664" t="s">
        <v>1231</v>
      </c>
      <c r="H59" s="665"/>
      <c r="I59" s="666"/>
      <c r="J59" s="355" t="s">
        <v>846</v>
      </c>
      <c r="K59" s="356"/>
      <c r="L59" s="357" t="s">
        <v>3</v>
      </c>
      <c r="M59" s="358">
        <v>846</v>
      </c>
      <c r="N59" s="285"/>
      <c r="V59" s="312"/>
    </row>
    <row r="60" spans="1:22" ht="30" customHeight="1" x14ac:dyDescent="0.2">
      <c r="A60" s="620"/>
      <c r="B60" s="359" t="s">
        <v>38</v>
      </c>
      <c r="C60" s="359" t="s">
        <v>40</v>
      </c>
      <c r="D60" s="359" t="s">
        <v>23</v>
      </c>
      <c r="E60" s="667" t="s">
        <v>42</v>
      </c>
      <c r="F60" s="668"/>
      <c r="G60" s="669"/>
      <c r="H60" s="670"/>
      <c r="I60" s="671"/>
      <c r="J60" s="360" t="s">
        <v>5</v>
      </c>
      <c r="K60" s="361"/>
      <c r="L60" s="362" t="s">
        <v>3</v>
      </c>
      <c r="M60" s="363">
        <v>664</v>
      </c>
      <c r="N60" s="285"/>
      <c r="V60" s="312"/>
    </row>
    <row r="61" spans="1:22" ht="23.25" thickBot="1" x14ac:dyDescent="0.25">
      <c r="A61" s="621"/>
      <c r="B61" s="352" t="s">
        <v>216</v>
      </c>
      <c r="C61" s="352" t="s">
        <v>1232</v>
      </c>
      <c r="D61" s="364">
        <v>43841</v>
      </c>
      <c r="E61" s="365" t="s">
        <v>4</v>
      </c>
      <c r="F61" s="366" t="s">
        <v>1233</v>
      </c>
      <c r="G61" s="672"/>
      <c r="H61" s="673"/>
      <c r="I61" s="674"/>
      <c r="J61" s="360"/>
      <c r="K61" s="361"/>
      <c r="L61" s="361"/>
      <c r="M61" s="367"/>
      <c r="N61" s="285"/>
      <c r="V61" s="312"/>
    </row>
    <row r="62" spans="1:22" ht="23.25" thickTop="1" x14ac:dyDescent="0.2">
      <c r="A62" s="501">
        <f>A58+1</f>
        <v>12</v>
      </c>
      <c r="B62" s="45" t="s">
        <v>37</v>
      </c>
      <c r="C62" s="45" t="s">
        <v>39</v>
      </c>
      <c r="D62" s="45" t="s">
        <v>24</v>
      </c>
      <c r="E62" s="506" t="s">
        <v>41</v>
      </c>
      <c r="F62" s="622"/>
      <c r="G62" s="506" t="s">
        <v>32</v>
      </c>
      <c r="H62" s="623"/>
      <c r="I62" s="51"/>
      <c r="J62" s="27" t="s">
        <v>2</v>
      </c>
      <c r="K62" s="310"/>
      <c r="L62" s="310"/>
      <c r="M62" s="327"/>
      <c r="N62" s="285"/>
      <c r="V62" s="312"/>
    </row>
    <row r="63" spans="1:22" ht="90.95" customHeight="1" x14ac:dyDescent="0.2">
      <c r="A63" s="620"/>
      <c r="B63" s="7" t="s">
        <v>1234</v>
      </c>
      <c r="C63" s="7" t="s">
        <v>1235</v>
      </c>
      <c r="D63" s="4">
        <v>43786</v>
      </c>
      <c r="E63" s="7"/>
      <c r="F63" s="7" t="s">
        <v>1236</v>
      </c>
      <c r="G63" s="658" t="s">
        <v>1237</v>
      </c>
      <c r="H63" s="659"/>
      <c r="I63" s="660"/>
      <c r="J63" s="55" t="s">
        <v>1167</v>
      </c>
      <c r="K63" s="314"/>
      <c r="L63" s="331" t="s">
        <v>3</v>
      </c>
      <c r="M63" s="332">
        <v>950</v>
      </c>
      <c r="N63" s="285"/>
      <c r="V63" s="312"/>
    </row>
    <row r="64" spans="1:22" ht="20.100000000000001" customHeight="1" x14ac:dyDescent="0.2">
      <c r="A64" s="620"/>
      <c r="B64" s="37" t="s">
        <v>38</v>
      </c>
      <c r="C64" s="37" t="s">
        <v>40</v>
      </c>
      <c r="D64" s="37" t="s">
        <v>23</v>
      </c>
      <c r="E64" s="624" t="s">
        <v>42</v>
      </c>
      <c r="F64" s="625"/>
      <c r="G64" s="511"/>
      <c r="H64" s="512"/>
      <c r="I64" s="513"/>
      <c r="J64" s="57"/>
      <c r="K64" s="317"/>
      <c r="L64" s="334"/>
      <c r="M64" s="350"/>
      <c r="N64" s="285"/>
      <c r="V64" s="312"/>
    </row>
    <row r="65" spans="1:22" ht="23.25" thickBot="1" x14ac:dyDescent="0.25">
      <c r="A65" s="621"/>
      <c r="B65" s="7" t="s">
        <v>216</v>
      </c>
      <c r="C65" s="7" t="s">
        <v>1237</v>
      </c>
      <c r="D65" s="48">
        <v>43789</v>
      </c>
      <c r="E65" s="49" t="s">
        <v>4</v>
      </c>
      <c r="F65" s="50" t="s">
        <v>1238</v>
      </c>
      <c r="G65" s="514"/>
      <c r="H65" s="515"/>
      <c r="I65" s="516"/>
      <c r="J65" s="57" t="s">
        <v>0</v>
      </c>
      <c r="K65" s="317"/>
      <c r="L65" s="317"/>
      <c r="M65" s="350"/>
      <c r="N65" s="285"/>
      <c r="V65" s="312"/>
    </row>
    <row r="66" spans="1:22" ht="23.25" thickTop="1" x14ac:dyDescent="0.2">
      <c r="A66" s="501">
        <f t="shared" ref="A66" si="6">A62+1</f>
        <v>13</v>
      </c>
      <c r="B66" s="45" t="s">
        <v>37</v>
      </c>
      <c r="C66" s="45" t="s">
        <v>39</v>
      </c>
      <c r="D66" s="45" t="s">
        <v>24</v>
      </c>
      <c r="E66" s="506" t="s">
        <v>41</v>
      </c>
      <c r="F66" s="622"/>
      <c r="G66" s="506" t="s">
        <v>32</v>
      </c>
      <c r="H66" s="623"/>
      <c r="I66" s="51"/>
      <c r="J66" s="27" t="s">
        <v>2</v>
      </c>
      <c r="K66" s="28"/>
      <c r="L66" s="28"/>
      <c r="M66" s="327"/>
      <c r="N66" s="285"/>
      <c r="V66" s="312"/>
    </row>
    <row r="67" spans="1:22" ht="45.95" customHeight="1" x14ac:dyDescent="0.2">
      <c r="A67" s="620"/>
      <c r="B67" s="7" t="s">
        <v>1239</v>
      </c>
      <c r="C67" s="7" t="s">
        <v>1240</v>
      </c>
      <c r="D67" s="4">
        <v>43836</v>
      </c>
      <c r="E67" s="7"/>
      <c r="F67" s="7" t="s">
        <v>1569</v>
      </c>
      <c r="G67" s="658" t="s">
        <v>1241</v>
      </c>
      <c r="H67" s="659"/>
      <c r="I67" s="660"/>
      <c r="J67" s="55" t="s">
        <v>55</v>
      </c>
      <c r="K67" s="55"/>
      <c r="L67" s="55" t="s">
        <v>3</v>
      </c>
      <c r="M67" s="368">
        <v>224.5</v>
      </c>
      <c r="N67" s="285"/>
      <c r="V67" s="312"/>
    </row>
    <row r="68" spans="1:22" ht="22.5" x14ac:dyDescent="0.2">
      <c r="A68" s="620"/>
      <c r="B68" s="37" t="s">
        <v>38</v>
      </c>
      <c r="C68" s="37" t="s">
        <v>40</v>
      </c>
      <c r="D68" s="37" t="s">
        <v>23</v>
      </c>
      <c r="E68" s="624" t="s">
        <v>42</v>
      </c>
      <c r="F68" s="625"/>
      <c r="G68" s="511"/>
      <c r="H68" s="512"/>
      <c r="I68" s="513"/>
      <c r="J68" s="57" t="s">
        <v>958</v>
      </c>
      <c r="K68" s="58"/>
      <c r="L68" s="58" t="s">
        <v>3</v>
      </c>
      <c r="M68" s="326">
        <v>750</v>
      </c>
      <c r="N68" s="285"/>
      <c r="V68" s="312"/>
    </row>
    <row r="69" spans="1:22" ht="23.25" thickBot="1" x14ac:dyDescent="0.25">
      <c r="A69" s="621"/>
      <c r="B69" s="7" t="s">
        <v>216</v>
      </c>
      <c r="C69" s="7" t="s">
        <v>1241</v>
      </c>
      <c r="D69" s="48">
        <v>43840</v>
      </c>
      <c r="E69" s="49" t="s">
        <v>4</v>
      </c>
      <c r="F69" s="50" t="s">
        <v>1242</v>
      </c>
      <c r="G69" s="514"/>
      <c r="H69" s="515"/>
      <c r="I69" s="516"/>
      <c r="J69" s="57" t="s">
        <v>1199</v>
      </c>
      <c r="K69" s="58"/>
      <c r="L69" s="58" t="s">
        <v>3</v>
      </c>
      <c r="M69" s="335">
        <v>247.5</v>
      </c>
      <c r="N69" s="285"/>
      <c r="V69" s="312"/>
    </row>
    <row r="70" spans="1:22" ht="23.25" thickTop="1" x14ac:dyDescent="0.2">
      <c r="A70" s="501">
        <f t="shared" ref="A70" si="7">A66+1</f>
        <v>14</v>
      </c>
      <c r="B70" s="45" t="s">
        <v>37</v>
      </c>
      <c r="C70" s="45" t="s">
        <v>39</v>
      </c>
      <c r="D70" s="45" t="s">
        <v>24</v>
      </c>
      <c r="E70" s="506" t="s">
        <v>41</v>
      </c>
      <c r="F70" s="622"/>
      <c r="G70" s="506" t="s">
        <v>32</v>
      </c>
      <c r="H70" s="623"/>
      <c r="I70" s="51"/>
      <c r="J70" s="27" t="s">
        <v>2</v>
      </c>
      <c r="K70" s="28"/>
      <c r="L70" s="28"/>
      <c r="M70" s="327"/>
      <c r="N70" s="285"/>
      <c r="V70" s="312"/>
    </row>
    <row r="71" spans="1:22" ht="54" customHeight="1" x14ac:dyDescent="0.2">
      <c r="A71" s="620"/>
      <c r="B71" s="7" t="s">
        <v>1243</v>
      </c>
      <c r="C71" s="7" t="s">
        <v>1244</v>
      </c>
      <c r="D71" s="4">
        <v>43836</v>
      </c>
      <c r="E71" s="7"/>
      <c r="F71" s="7" t="s">
        <v>1569</v>
      </c>
      <c r="G71" s="658" t="s">
        <v>1245</v>
      </c>
      <c r="H71" s="659"/>
      <c r="I71" s="660"/>
      <c r="J71" s="55" t="s">
        <v>55</v>
      </c>
      <c r="K71" s="55"/>
      <c r="L71" s="55" t="s">
        <v>3</v>
      </c>
      <c r="M71" s="368">
        <v>384</v>
      </c>
      <c r="N71" s="285"/>
      <c r="V71" s="312"/>
    </row>
    <row r="72" spans="1:22" ht="22.5" x14ac:dyDescent="0.2">
      <c r="A72" s="620"/>
      <c r="B72" s="37" t="s">
        <v>38</v>
      </c>
      <c r="C72" s="37" t="s">
        <v>40</v>
      </c>
      <c r="D72" s="37" t="s">
        <v>23</v>
      </c>
      <c r="E72" s="624" t="s">
        <v>42</v>
      </c>
      <c r="F72" s="625"/>
      <c r="G72" s="511"/>
      <c r="H72" s="512"/>
      <c r="I72" s="513"/>
      <c r="J72" s="57" t="s">
        <v>1199</v>
      </c>
      <c r="K72" s="58"/>
      <c r="L72" s="58" t="s">
        <v>3</v>
      </c>
      <c r="M72" s="335">
        <v>247.5</v>
      </c>
      <c r="N72" s="285"/>
      <c r="V72" s="35"/>
    </row>
    <row r="73" spans="1:22" ht="23.25" thickBot="1" x14ac:dyDescent="0.25">
      <c r="A73" s="621"/>
      <c r="B73" s="7" t="s">
        <v>1219</v>
      </c>
      <c r="C73" s="7" t="s">
        <v>1245</v>
      </c>
      <c r="D73" s="48">
        <v>43840</v>
      </c>
      <c r="E73" s="49" t="s">
        <v>4</v>
      </c>
      <c r="F73" s="50" t="s">
        <v>1242</v>
      </c>
      <c r="G73" s="514"/>
      <c r="H73" s="515"/>
      <c r="I73" s="516"/>
      <c r="J73" s="57" t="s">
        <v>0</v>
      </c>
      <c r="K73" s="58"/>
      <c r="L73" s="58"/>
      <c r="M73" s="350"/>
      <c r="N73" s="285"/>
      <c r="V73" s="312"/>
    </row>
    <row r="74" spans="1:22" ht="23.25" thickTop="1" x14ac:dyDescent="0.2">
      <c r="A74" s="501">
        <f t="shared" ref="A74" si="8">A70+1</f>
        <v>15</v>
      </c>
      <c r="B74" s="45" t="s">
        <v>37</v>
      </c>
      <c r="C74" s="45" t="s">
        <v>39</v>
      </c>
      <c r="D74" s="45" t="s">
        <v>24</v>
      </c>
      <c r="E74" s="506" t="s">
        <v>41</v>
      </c>
      <c r="F74" s="622"/>
      <c r="G74" s="506" t="s">
        <v>32</v>
      </c>
      <c r="H74" s="623"/>
      <c r="I74" s="51"/>
      <c r="J74" s="27" t="s">
        <v>2</v>
      </c>
      <c r="K74" s="28"/>
      <c r="L74" s="28"/>
      <c r="M74" s="327"/>
      <c r="N74" s="285"/>
      <c r="V74" s="312"/>
    </row>
    <row r="75" spans="1:22" ht="52.5" customHeight="1" x14ac:dyDescent="0.2">
      <c r="A75" s="620"/>
      <c r="B75" s="7" t="s">
        <v>1246</v>
      </c>
      <c r="C75" s="7" t="s">
        <v>1240</v>
      </c>
      <c r="D75" s="4">
        <v>43835</v>
      </c>
      <c r="E75" s="7"/>
      <c r="F75" s="7" t="s">
        <v>1569</v>
      </c>
      <c r="G75" s="531" t="s">
        <v>1247</v>
      </c>
      <c r="H75" s="650"/>
      <c r="I75" s="651"/>
      <c r="J75" s="55" t="s">
        <v>18</v>
      </c>
      <c r="K75" s="55" t="s">
        <v>3</v>
      </c>
      <c r="L75" s="55"/>
      <c r="M75" s="346">
        <v>455.5</v>
      </c>
      <c r="N75" s="285"/>
      <c r="V75" s="312"/>
    </row>
    <row r="76" spans="1:22" ht="22.5" x14ac:dyDescent="0.2">
      <c r="A76" s="620"/>
      <c r="B76" s="37" t="s">
        <v>38</v>
      </c>
      <c r="C76" s="37" t="s">
        <v>40</v>
      </c>
      <c r="D76" s="37" t="s">
        <v>23</v>
      </c>
      <c r="E76" s="624" t="s">
        <v>42</v>
      </c>
      <c r="F76" s="625"/>
      <c r="G76" s="511"/>
      <c r="H76" s="512"/>
      <c r="I76" s="513"/>
      <c r="J76" s="57" t="s">
        <v>55</v>
      </c>
      <c r="K76" s="58" t="s">
        <v>3</v>
      </c>
      <c r="L76" s="58"/>
      <c r="M76" s="326">
        <v>431.5</v>
      </c>
      <c r="N76" s="285"/>
      <c r="V76" s="312"/>
    </row>
    <row r="77" spans="1:22" ht="23.25" thickBot="1" x14ac:dyDescent="0.25">
      <c r="A77" s="621"/>
      <c r="B77" s="7" t="s">
        <v>1248</v>
      </c>
      <c r="C77" s="7" t="s">
        <v>1247</v>
      </c>
      <c r="D77" s="48">
        <v>43840</v>
      </c>
      <c r="E77" s="49" t="s">
        <v>4</v>
      </c>
      <c r="F77" s="50" t="s">
        <v>1249</v>
      </c>
      <c r="G77" s="514"/>
      <c r="H77" s="515"/>
      <c r="I77" s="516"/>
      <c r="J77" s="57" t="s">
        <v>1199</v>
      </c>
      <c r="K77" s="58" t="s">
        <v>3</v>
      </c>
      <c r="L77" s="58"/>
      <c r="M77" s="326">
        <v>298.5</v>
      </c>
      <c r="N77" s="285"/>
      <c r="V77" s="312"/>
    </row>
    <row r="78" spans="1:22" ht="23.25" thickTop="1" x14ac:dyDescent="0.2">
      <c r="A78" s="501">
        <f>A74+1</f>
        <v>16</v>
      </c>
      <c r="B78" s="45" t="s">
        <v>37</v>
      </c>
      <c r="C78" s="45" t="s">
        <v>39</v>
      </c>
      <c r="D78" s="45" t="s">
        <v>24</v>
      </c>
      <c r="E78" s="506" t="s">
        <v>41</v>
      </c>
      <c r="F78" s="622"/>
      <c r="G78" s="506" t="s">
        <v>32</v>
      </c>
      <c r="H78" s="623"/>
      <c r="I78" s="51"/>
      <c r="J78" s="27" t="s">
        <v>2</v>
      </c>
      <c r="K78" s="28"/>
      <c r="L78" s="28"/>
      <c r="M78" s="327"/>
      <c r="N78" s="285"/>
      <c r="V78" s="312"/>
    </row>
    <row r="79" spans="1:22" ht="183" customHeight="1" x14ac:dyDescent="0.2">
      <c r="A79" s="620"/>
      <c r="B79" s="7" t="s">
        <v>1250</v>
      </c>
      <c r="C79" s="7" t="s">
        <v>1251</v>
      </c>
      <c r="D79" s="4">
        <v>43899</v>
      </c>
      <c r="E79" s="7"/>
      <c r="F79" s="7" t="s">
        <v>1196</v>
      </c>
      <c r="G79" s="658" t="s">
        <v>1252</v>
      </c>
      <c r="H79" s="659"/>
      <c r="I79" s="660"/>
      <c r="J79" s="55" t="s">
        <v>1199</v>
      </c>
      <c r="K79" s="55"/>
      <c r="L79" s="55" t="s">
        <v>3</v>
      </c>
      <c r="M79" s="346">
        <v>65</v>
      </c>
      <c r="N79" s="285"/>
      <c r="V79" s="312"/>
    </row>
    <row r="80" spans="1:22" ht="26.25" customHeight="1" x14ac:dyDescent="0.2">
      <c r="A80" s="620"/>
      <c r="B80" s="37" t="s">
        <v>38</v>
      </c>
      <c r="C80" s="37" t="s">
        <v>40</v>
      </c>
      <c r="D80" s="37" t="s">
        <v>23</v>
      </c>
      <c r="E80" s="624" t="s">
        <v>42</v>
      </c>
      <c r="F80" s="625"/>
      <c r="G80" s="661"/>
      <c r="H80" s="662"/>
      <c r="I80" s="663"/>
      <c r="J80" s="57" t="s">
        <v>1225</v>
      </c>
      <c r="K80" s="58"/>
      <c r="L80" s="58" t="s">
        <v>3</v>
      </c>
      <c r="M80" s="335">
        <v>83.53</v>
      </c>
      <c r="N80" s="285"/>
      <c r="V80" s="312"/>
    </row>
    <row r="81" spans="1:22" ht="34.5" thickBot="1" x14ac:dyDescent="0.25">
      <c r="A81" s="621"/>
      <c r="B81" s="7" t="s">
        <v>1253</v>
      </c>
      <c r="C81" s="7" t="s">
        <v>1227</v>
      </c>
      <c r="D81" s="48">
        <v>43903</v>
      </c>
      <c r="E81" s="49" t="s">
        <v>4</v>
      </c>
      <c r="F81" s="50" t="s">
        <v>1254</v>
      </c>
      <c r="G81" s="514"/>
      <c r="H81" s="515"/>
      <c r="I81" s="516"/>
      <c r="J81" s="57" t="s">
        <v>0</v>
      </c>
      <c r="K81" s="58"/>
      <c r="L81" s="58"/>
      <c r="M81" s="350"/>
      <c r="N81" s="285"/>
      <c r="V81" s="312"/>
    </row>
    <row r="82" spans="1:22" ht="23.25" thickTop="1" x14ac:dyDescent="0.2">
      <c r="A82" s="501">
        <f t="shared" ref="A82" si="9">A78+1</f>
        <v>17</v>
      </c>
      <c r="B82" s="45" t="s">
        <v>37</v>
      </c>
      <c r="C82" s="45" t="s">
        <v>39</v>
      </c>
      <c r="D82" s="45" t="s">
        <v>24</v>
      </c>
      <c r="E82" s="506" t="s">
        <v>41</v>
      </c>
      <c r="F82" s="622"/>
      <c r="G82" s="506" t="s">
        <v>32</v>
      </c>
      <c r="H82" s="623"/>
      <c r="I82" s="51"/>
      <c r="J82" s="27" t="s">
        <v>2</v>
      </c>
      <c r="K82" s="28"/>
      <c r="L82" s="28"/>
      <c r="M82" s="327"/>
      <c r="N82" s="285"/>
      <c r="V82" s="312"/>
    </row>
    <row r="83" spans="1:22" ht="21.6" customHeight="1" x14ac:dyDescent="0.2">
      <c r="A83" s="620"/>
      <c r="B83" s="7"/>
      <c r="C83" s="7"/>
      <c r="D83" s="4"/>
      <c r="E83" s="7"/>
      <c r="F83" s="7"/>
      <c r="G83" s="531"/>
      <c r="H83" s="650"/>
      <c r="I83" s="651"/>
      <c r="J83" s="55" t="s">
        <v>2</v>
      </c>
      <c r="K83" s="55"/>
      <c r="L83" s="55"/>
      <c r="M83" s="369"/>
      <c r="N83" s="285"/>
      <c r="V83" s="312"/>
    </row>
    <row r="84" spans="1:22" ht="22.5" x14ac:dyDescent="0.2">
      <c r="A84" s="620"/>
      <c r="B84" s="37" t="s">
        <v>38</v>
      </c>
      <c r="C84" s="37" t="s">
        <v>40</v>
      </c>
      <c r="D84" s="37" t="s">
        <v>23</v>
      </c>
      <c r="E84" s="624" t="s">
        <v>42</v>
      </c>
      <c r="F84" s="625"/>
      <c r="G84" s="511"/>
      <c r="H84" s="512"/>
      <c r="I84" s="513"/>
      <c r="J84" s="57" t="s">
        <v>1</v>
      </c>
      <c r="K84" s="58"/>
      <c r="L84" s="58"/>
      <c r="M84" s="350"/>
      <c r="N84" s="285"/>
      <c r="V84" s="312"/>
    </row>
    <row r="85" spans="1:22" ht="15" thickBot="1" x14ac:dyDescent="0.25">
      <c r="A85" s="621"/>
      <c r="B85" s="7"/>
      <c r="C85" s="7"/>
      <c r="D85" s="64"/>
      <c r="E85" s="49" t="s">
        <v>4</v>
      </c>
      <c r="F85" s="50"/>
      <c r="G85" s="514"/>
      <c r="H85" s="515"/>
      <c r="I85" s="516"/>
      <c r="J85" s="57" t="s">
        <v>0</v>
      </c>
      <c r="K85" s="58"/>
      <c r="L85" s="58"/>
      <c r="M85" s="350"/>
      <c r="N85" s="285"/>
      <c r="V85" s="312"/>
    </row>
    <row r="86" spans="1:22" ht="23.25" thickTop="1" x14ac:dyDescent="0.2">
      <c r="A86" s="501">
        <f t="shared" ref="A86" si="10">A82+1</f>
        <v>18</v>
      </c>
      <c r="B86" s="45" t="s">
        <v>37</v>
      </c>
      <c r="C86" s="45" t="s">
        <v>39</v>
      </c>
      <c r="D86" s="45" t="s">
        <v>24</v>
      </c>
      <c r="E86" s="506" t="s">
        <v>41</v>
      </c>
      <c r="F86" s="622"/>
      <c r="G86" s="506" t="s">
        <v>32</v>
      </c>
      <c r="H86" s="623"/>
      <c r="I86" s="51"/>
      <c r="J86" s="27" t="s">
        <v>2</v>
      </c>
      <c r="K86" s="28"/>
      <c r="L86" s="28"/>
      <c r="M86" s="327"/>
      <c r="N86" s="285"/>
      <c r="V86" s="312"/>
    </row>
    <row r="87" spans="1:22" ht="21.6" customHeight="1" x14ac:dyDescent="0.2">
      <c r="A87" s="620"/>
      <c r="B87" s="7"/>
      <c r="C87" s="7"/>
      <c r="D87" s="4"/>
      <c r="E87" s="7"/>
      <c r="F87" s="7"/>
      <c r="G87" s="531"/>
      <c r="H87" s="650"/>
      <c r="I87" s="651"/>
      <c r="J87" s="55" t="s">
        <v>2</v>
      </c>
      <c r="K87" s="55"/>
      <c r="L87" s="55"/>
      <c r="M87" s="369"/>
      <c r="N87" s="285"/>
      <c r="V87" s="312"/>
    </row>
    <row r="88" spans="1:22" ht="22.5" x14ac:dyDescent="0.2">
      <c r="A88" s="620"/>
      <c r="B88" s="37" t="s">
        <v>38</v>
      </c>
      <c r="C88" s="37" t="s">
        <v>40</v>
      </c>
      <c r="D88" s="37" t="s">
        <v>23</v>
      </c>
      <c r="E88" s="624" t="s">
        <v>42</v>
      </c>
      <c r="F88" s="625"/>
      <c r="G88" s="511"/>
      <c r="H88" s="512"/>
      <c r="I88" s="513"/>
      <c r="J88" s="57" t="s">
        <v>1</v>
      </c>
      <c r="K88" s="58"/>
      <c r="L88" s="58"/>
      <c r="M88" s="350"/>
      <c r="N88" s="285"/>
      <c r="V88" s="312"/>
    </row>
    <row r="89" spans="1:22" ht="15" thickBot="1" x14ac:dyDescent="0.25">
      <c r="A89" s="621"/>
      <c r="B89" s="7"/>
      <c r="C89" s="7"/>
      <c r="D89" s="64"/>
      <c r="E89" s="49" t="s">
        <v>4</v>
      </c>
      <c r="F89" s="50"/>
      <c r="G89" s="514"/>
      <c r="H89" s="515"/>
      <c r="I89" s="516"/>
      <c r="J89" s="57" t="s">
        <v>0</v>
      </c>
      <c r="K89" s="58"/>
      <c r="L89" s="58"/>
      <c r="M89" s="350"/>
      <c r="N89" s="285"/>
      <c r="V89" s="312"/>
    </row>
    <row r="90" spans="1:22" ht="23.25" thickTop="1" x14ac:dyDescent="0.2">
      <c r="A90" s="501">
        <f t="shared" ref="A90" si="11">A86+1</f>
        <v>19</v>
      </c>
      <c r="B90" s="45" t="s">
        <v>37</v>
      </c>
      <c r="C90" s="45" t="s">
        <v>39</v>
      </c>
      <c r="D90" s="45" t="s">
        <v>24</v>
      </c>
      <c r="E90" s="506" t="s">
        <v>41</v>
      </c>
      <c r="F90" s="622"/>
      <c r="G90" s="506" t="s">
        <v>32</v>
      </c>
      <c r="H90" s="623"/>
      <c r="I90" s="51"/>
      <c r="J90" s="27" t="s">
        <v>2</v>
      </c>
      <c r="K90" s="28"/>
      <c r="L90" s="28"/>
      <c r="M90" s="327"/>
      <c r="N90" s="285"/>
      <c r="V90" s="312"/>
    </row>
    <row r="91" spans="1:22" ht="21.6" customHeight="1" x14ac:dyDescent="0.2">
      <c r="A91" s="620"/>
      <c r="B91" s="7"/>
      <c r="C91" s="7"/>
      <c r="D91" s="4"/>
      <c r="E91" s="7"/>
      <c r="F91" s="7"/>
      <c r="G91" s="531"/>
      <c r="H91" s="650"/>
      <c r="I91" s="651"/>
      <c r="J91" s="55" t="s">
        <v>2</v>
      </c>
      <c r="K91" s="55"/>
      <c r="L91" s="55"/>
      <c r="M91" s="369"/>
      <c r="N91" s="285"/>
      <c r="V91" s="312"/>
    </row>
    <row r="92" spans="1:22" ht="22.5" x14ac:dyDescent="0.2">
      <c r="A92" s="620"/>
      <c r="B92" s="37" t="s">
        <v>38</v>
      </c>
      <c r="C92" s="37" t="s">
        <v>40</v>
      </c>
      <c r="D92" s="37" t="s">
        <v>23</v>
      </c>
      <c r="E92" s="624" t="s">
        <v>42</v>
      </c>
      <c r="F92" s="625"/>
      <c r="G92" s="511"/>
      <c r="H92" s="512"/>
      <c r="I92" s="513"/>
      <c r="J92" s="57" t="s">
        <v>1</v>
      </c>
      <c r="K92" s="58"/>
      <c r="L92" s="58"/>
      <c r="M92" s="350"/>
      <c r="N92" s="285"/>
      <c r="V92" s="312"/>
    </row>
    <row r="93" spans="1:22" ht="15" thickBot="1" x14ac:dyDescent="0.25">
      <c r="A93" s="621"/>
      <c r="B93" s="7"/>
      <c r="C93" s="7"/>
      <c r="D93" s="64"/>
      <c r="E93" s="49" t="s">
        <v>4</v>
      </c>
      <c r="F93" s="50"/>
      <c r="G93" s="514"/>
      <c r="H93" s="515"/>
      <c r="I93" s="516"/>
      <c r="J93" s="57" t="s">
        <v>0</v>
      </c>
      <c r="K93" s="58"/>
      <c r="L93" s="58"/>
      <c r="M93" s="350"/>
      <c r="N93" s="285"/>
      <c r="V93" s="312"/>
    </row>
    <row r="94" spans="1:22" ht="23.25" thickTop="1" x14ac:dyDescent="0.2">
      <c r="A94" s="501">
        <f t="shared" ref="A94" si="12">A90+1</f>
        <v>20</v>
      </c>
      <c r="B94" s="45" t="s">
        <v>37</v>
      </c>
      <c r="C94" s="45" t="s">
        <v>39</v>
      </c>
      <c r="D94" s="45" t="s">
        <v>24</v>
      </c>
      <c r="E94" s="506" t="s">
        <v>41</v>
      </c>
      <c r="F94" s="622"/>
      <c r="G94" s="506" t="s">
        <v>32</v>
      </c>
      <c r="H94" s="623"/>
      <c r="I94" s="51"/>
      <c r="J94" s="27" t="s">
        <v>2</v>
      </c>
      <c r="K94" s="28"/>
      <c r="L94" s="28"/>
      <c r="M94" s="327"/>
      <c r="N94" s="285"/>
      <c r="V94" s="312"/>
    </row>
    <row r="95" spans="1:22" ht="21.6" customHeight="1" x14ac:dyDescent="0.2">
      <c r="A95" s="620"/>
      <c r="B95" s="7"/>
      <c r="C95" s="7"/>
      <c r="D95" s="4"/>
      <c r="E95" s="7"/>
      <c r="F95" s="7"/>
      <c r="G95" s="531"/>
      <c r="H95" s="650"/>
      <c r="I95" s="651"/>
      <c r="J95" s="55" t="s">
        <v>2</v>
      </c>
      <c r="K95" s="55"/>
      <c r="L95" s="55"/>
      <c r="M95" s="369"/>
      <c r="N95" s="285"/>
      <c r="V95" s="312"/>
    </row>
    <row r="96" spans="1:22" ht="22.5" x14ac:dyDescent="0.2">
      <c r="A96" s="620"/>
      <c r="B96" s="37" t="s">
        <v>38</v>
      </c>
      <c r="C96" s="37" t="s">
        <v>40</v>
      </c>
      <c r="D96" s="37" t="s">
        <v>23</v>
      </c>
      <c r="E96" s="624" t="s">
        <v>42</v>
      </c>
      <c r="F96" s="625"/>
      <c r="G96" s="511"/>
      <c r="H96" s="512"/>
      <c r="I96" s="513"/>
      <c r="J96" s="57" t="s">
        <v>1</v>
      </c>
      <c r="K96" s="58"/>
      <c r="L96" s="58"/>
      <c r="M96" s="370"/>
      <c r="N96" s="285"/>
      <c r="V96" s="312"/>
    </row>
    <row r="97" spans="1:22" ht="15" thickBot="1" x14ac:dyDescent="0.25">
      <c r="A97" s="621"/>
      <c r="B97" s="7"/>
      <c r="C97" s="7"/>
      <c r="D97" s="64"/>
      <c r="E97" s="49" t="s">
        <v>4</v>
      </c>
      <c r="F97" s="50"/>
      <c r="G97" s="514"/>
      <c r="H97" s="515"/>
      <c r="I97" s="516"/>
      <c r="J97" s="57" t="s">
        <v>0</v>
      </c>
      <c r="K97" s="58"/>
      <c r="L97" s="58"/>
      <c r="M97" s="370"/>
      <c r="N97" s="285"/>
      <c r="V97" s="312"/>
    </row>
    <row r="98" spans="1:22" ht="23.25" thickTop="1" x14ac:dyDescent="0.2">
      <c r="A98" s="501">
        <f t="shared" ref="A98" si="13">A94+1</f>
        <v>21</v>
      </c>
      <c r="B98" s="45" t="s">
        <v>37</v>
      </c>
      <c r="C98" s="45" t="s">
        <v>39</v>
      </c>
      <c r="D98" s="45" t="s">
        <v>24</v>
      </c>
      <c r="E98" s="506" t="s">
        <v>41</v>
      </c>
      <c r="F98" s="622"/>
      <c r="G98" s="506" t="s">
        <v>32</v>
      </c>
      <c r="H98" s="623"/>
      <c r="I98" s="51"/>
      <c r="J98" s="27" t="s">
        <v>2</v>
      </c>
      <c r="K98" s="28"/>
      <c r="L98" s="28"/>
      <c r="M98" s="311"/>
      <c r="N98" s="285"/>
      <c r="V98" s="312"/>
    </row>
    <row r="99" spans="1:22" ht="21.6" customHeight="1" x14ac:dyDescent="0.2">
      <c r="A99" s="620"/>
      <c r="B99" s="7"/>
      <c r="C99" s="7"/>
      <c r="D99" s="4"/>
      <c r="E99" s="7"/>
      <c r="F99" s="7"/>
      <c r="G99" s="531"/>
      <c r="H99" s="650"/>
      <c r="I99" s="651"/>
      <c r="J99" s="55" t="s">
        <v>2</v>
      </c>
      <c r="K99" s="55"/>
      <c r="L99" s="55"/>
      <c r="M99" s="371"/>
      <c r="N99" s="285"/>
      <c r="V99" s="312"/>
    </row>
    <row r="100" spans="1:22" ht="22.5" x14ac:dyDescent="0.2">
      <c r="A100" s="620"/>
      <c r="B100" s="37" t="s">
        <v>38</v>
      </c>
      <c r="C100" s="37" t="s">
        <v>40</v>
      </c>
      <c r="D100" s="37" t="s">
        <v>23</v>
      </c>
      <c r="E100" s="624" t="s">
        <v>42</v>
      </c>
      <c r="F100" s="625"/>
      <c r="G100" s="511"/>
      <c r="H100" s="512"/>
      <c r="I100" s="513"/>
      <c r="J100" s="57" t="s">
        <v>1</v>
      </c>
      <c r="K100" s="58"/>
      <c r="L100" s="58"/>
      <c r="M100" s="370"/>
      <c r="N100" s="285"/>
      <c r="V100" s="312"/>
    </row>
    <row r="101" spans="1:22" ht="15" thickBot="1" x14ac:dyDescent="0.25">
      <c r="A101" s="621"/>
      <c r="B101" s="7"/>
      <c r="C101" s="7"/>
      <c r="D101" s="64"/>
      <c r="E101" s="49" t="s">
        <v>4</v>
      </c>
      <c r="F101" s="50"/>
      <c r="G101" s="514"/>
      <c r="H101" s="515"/>
      <c r="I101" s="516"/>
      <c r="J101" s="57" t="s">
        <v>0</v>
      </c>
      <c r="K101" s="58"/>
      <c r="L101" s="58"/>
      <c r="M101" s="370"/>
      <c r="N101" s="285"/>
      <c r="V101" s="312"/>
    </row>
    <row r="102" spans="1:22" ht="23.25" thickTop="1" x14ac:dyDescent="0.2">
      <c r="A102" s="501">
        <f t="shared" ref="A102" si="14">A98+1</f>
        <v>22</v>
      </c>
      <c r="B102" s="45" t="s">
        <v>37</v>
      </c>
      <c r="C102" s="45" t="s">
        <v>39</v>
      </c>
      <c r="D102" s="45" t="s">
        <v>24</v>
      </c>
      <c r="E102" s="506" t="s">
        <v>41</v>
      </c>
      <c r="F102" s="622"/>
      <c r="G102" s="506" t="s">
        <v>32</v>
      </c>
      <c r="H102" s="623"/>
      <c r="I102" s="51"/>
      <c r="J102" s="27" t="s">
        <v>2</v>
      </c>
      <c r="K102" s="28"/>
      <c r="L102" s="28"/>
      <c r="M102" s="311"/>
      <c r="N102" s="285"/>
      <c r="V102" s="312"/>
    </row>
    <row r="103" spans="1:22" ht="21.6" customHeight="1" x14ac:dyDescent="0.2">
      <c r="A103" s="620"/>
      <c r="B103" s="7"/>
      <c r="C103" s="7"/>
      <c r="D103" s="4"/>
      <c r="E103" s="7"/>
      <c r="F103" s="7"/>
      <c r="G103" s="531"/>
      <c r="H103" s="650"/>
      <c r="I103" s="651"/>
      <c r="J103" s="55" t="s">
        <v>2</v>
      </c>
      <c r="K103" s="55"/>
      <c r="L103" s="55"/>
      <c r="M103" s="371"/>
      <c r="N103" s="285"/>
      <c r="V103" s="312"/>
    </row>
    <row r="104" spans="1:22" ht="22.5" x14ac:dyDescent="0.2">
      <c r="A104" s="620"/>
      <c r="B104" s="37" t="s">
        <v>38</v>
      </c>
      <c r="C104" s="37" t="s">
        <v>40</v>
      </c>
      <c r="D104" s="37" t="s">
        <v>23</v>
      </c>
      <c r="E104" s="624" t="s">
        <v>42</v>
      </c>
      <c r="F104" s="625"/>
      <c r="G104" s="511"/>
      <c r="H104" s="512"/>
      <c r="I104" s="513"/>
      <c r="J104" s="57" t="s">
        <v>1</v>
      </c>
      <c r="K104" s="58"/>
      <c r="L104" s="58"/>
      <c r="M104" s="370"/>
      <c r="N104" s="285"/>
      <c r="V104" s="312"/>
    </row>
    <row r="105" spans="1:22" ht="15" thickBot="1" x14ac:dyDescent="0.25">
      <c r="A105" s="621"/>
      <c r="B105" s="7"/>
      <c r="C105" s="7"/>
      <c r="D105" s="64"/>
      <c r="E105" s="49" t="s">
        <v>4</v>
      </c>
      <c r="F105" s="50"/>
      <c r="G105" s="514"/>
      <c r="H105" s="515"/>
      <c r="I105" s="516"/>
      <c r="J105" s="57" t="s">
        <v>0</v>
      </c>
      <c r="K105" s="58"/>
      <c r="L105" s="58"/>
      <c r="M105" s="370"/>
      <c r="N105" s="285"/>
      <c r="V105" s="312"/>
    </row>
    <row r="106" spans="1:22" ht="23.25" thickTop="1" x14ac:dyDescent="0.2">
      <c r="A106" s="501">
        <f t="shared" ref="A106" si="15">A102+1</f>
        <v>23</v>
      </c>
      <c r="B106" s="45" t="s">
        <v>37</v>
      </c>
      <c r="C106" s="45" t="s">
        <v>39</v>
      </c>
      <c r="D106" s="45" t="s">
        <v>24</v>
      </c>
      <c r="E106" s="506" t="s">
        <v>41</v>
      </c>
      <c r="F106" s="622"/>
      <c r="G106" s="506" t="s">
        <v>32</v>
      </c>
      <c r="H106" s="623"/>
      <c r="I106" s="51"/>
      <c r="J106" s="27" t="s">
        <v>2</v>
      </c>
      <c r="K106" s="28"/>
      <c r="L106" s="28"/>
      <c r="M106" s="311"/>
      <c r="N106" s="285"/>
      <c r="V106" s="312"/>
    </row>
    <row r="107" spans="1:22" ht="21.6" customHeight="1" x14ac:dyDescent="0.2">
      <c r="A107" s="620"/>
      <c r="B107" s="7"/>
      <c r="C107" s="7"/>
      <c r="D107" s="4"/>
      <c r="E107" s="7"/>
      <c r="F107" s="7"/>
      <c r="G107" s="531"/>
      <c r="H107" s="650"/>
      <c r="I107" s="651"/>
      <c r="J107" s="55" t="s">
        <v>2</v>
      </c>
      <c r="K107" s="55"/>
      <c r="L107" s="55"/>
      <c r="M107" s="371"/>
      <c r="N107" s="285"/>
      <c r="V107" s="312"/>
    </row>
    <row r="108" spans="1:22" ht="22.5" x14ac:dyDescent="0.2">
      <c r="A108" s="620"/>
      <c r="B108" s="37" t="s">
        <v>38</v>
      </c>
      <c r="C108" s="37" t="s">
        <v>40</v>
      </c>
      <c r="D108" s="37" t="s">
        <v>23</v>
      </c>
      <c r="E108" s="624" t="s">
        <v>42</v>
      </c>
      <c r="F108" s="625"/>
      <c r="G108" s="511"/>
      <c r="H108" s="512"/>
      <c r="I108" s="513"/>
      <c r="J108" s="57" t="s">
        <v>1</v>
      </c>
      <c r="K108" s="58"/>
      <c r="L108" s="58"/>
      <c r="M108" s="370"/>
      <c r="N108" s="285"/>
      <c r="V108" s="312"/>
    </row>
    <row r="109" spans="1:22" ht="15" thickBot="1" x14ac:dyDescent="0.25">
      <c r="A109" s="621"/>
      <c r="B109" s="7"/>
      <c r="C109" s="7"/>
      <c r="D109" s="64"/>
      <c r="E109" s="49" t="s">
        <v>4</v>
      </c>
      <c r="F109" s="50"/>
      <c r="G109" s="514"/>
      <c r="H109" s="515"/>
      <c r="I109" s="516"/>
      <c r="J109" s="57" t="s">
        <v>0</v>
      </c>
      <c r="K109" s="58"/>
      <c r="L109" s="58"/>
      <c r="M109" s="370"/>
      <c r="N109" s="285"/>
      <c r="V109" s="312"/>
    </row>
    <row r="110" spans="1:22" ht="23.25" thickTop="1" x14ac:dyDescent="0.2">
      <c r="A110" s="501">
        <f t="shared" ref="A110" si="16">A106+1</f>
        <v>24</v>
      </c>
      <c r="B110" s="45" t="s">
        <v>37</v>
      </c>
      <c r="C110" s="45" t="s">
        <v>39</v>
      </c>
      <c r="D110" s="45" t="s">
        <v>24</v>
      </c>
      <c r="E110" s="506" t="s">
        <v>41</v>
      </c>
      <c r="F110" s="622"/>
      <c r="G110" s="506" t="s">
        <v>32</v>
      </c>
      <c r="H110" s="623"/>
      <c r="I110" s="51"/>
      <c r="J110" s="27" t="s">
        <v>2</v>
      </c>
      <c r="K110" s="28"/>
      <c r="L110" s="28"/>
      <c r="M110" s="311"/>
      <c r="N110" s="285"/>
      <c r="V110" s="312"/>
    </row>
    <row r="111" spans="1:22" ht="21.6" customHeight="1" x14ac:dyDescent="0.2">
      <c r="A111" s="620"/>
      <c r="B111" s="7"/>
      <c r="C111" s="7"/>
      <c r="D111" s="4"/>
      <c r="E111" s="7"/>
      <c r="F111" s="7"/>
      <c r="G111" s="531"/>
      <c r="H111" s="650"/>
      <c r="I111" s="651"/>
      <c r="J111" s="55" t="s">
        <v>2</v>
      </c>
      <c r="K111" s="55"/>
      <c r="L111" s="55"/>
      <c r="M111" s="371"/>
      <c r="N111" s="285"/>
      <c r="V111" s="312"/>
    </row>
    <row r="112" spans="1:22" ht="22.5" x14ac:dyDescent="0.2">
      <c r="A112" s="620"/>
      <c r="B112" s="37" t="s">
        <v>38</v>
      </c>
      <c r="C112" s="37" t="s">
        <v>40</v>
      </c>
      <c r="D112" s="37" t="s">
        <v>23</v>
      </c>
      <c r="E112" s="624" t="s">
        <v>42</v>
      </c>
      <c r="F112" s="625"/>
      <c r="G112" s="511"/>
      <c r="H112" s="512"/>
      <c r="I112" s="513"/>
      <c r="J112" s="57" t="s">
        <v>1</v>
      </c>
      <c r="K112" s="58"/>
      <c r="L112" s="58"/>
      <c r="M112" s="370"/>
      <c r="N112" s="285"/>
      <c r="V112" s="312"/>
    </row>
    <row r="113" spans="1:22" ht="15" thickBot="1" x14ac:dyDescent="0.25">
      <c r="A113" s="621"/>
      <c r="B113" s="7"/>
      <c r="C113" s="7"/>
      <c r="D113" s="64"/>
      <c r="E113" s="49" t="s">
        <v>4</v>
      </c>
      <c r="F113" s="50"/>
      <c r="G113" s="514"/>
      <c r="H113" s="515"/>
      <c r="I113" s="516"/>
      <c r="J113" s="57" t="s">
        <v>0</v>
      </c>
      <c r="K113" s="58"/>
      <c r="L113" s="58"/>
      <c r="M113" s="370"/>
      <c r="N113" s="285"/>
      <c r="V113" s="312"/>
    </row>
    <row r="114" spans="1:22" ht="23.25" thickTop="1" x14ac:dyDescent="0.2">
      <c r="A114" s="501">
        <f t="shared" ref="A114" si="17">A110+1</f>
        <v>25</v>
      </c>
      <c r="B114" s="45" t="s">
        <v>37</v>
      </c>
      <c r="C114" s="45" t="s">
        <v>39</v>
      </c>
      <c r="D114" s="45" t="s">
        <v>24</v>
      </c>
      <c r="E114" s="506" t="s">
        <v>41</v>
      </c>
      <c r="F114" s="622"/>
      <c r="G114" s="506" t="s">
        <v>32</v>
      </c>
      <c r="H114" s="623"/>
      <c r="I114" s="51"/>
      <c r="J114" s="27" t="s">
        <v>2</v>
      </c>
      <c r="K114" s="28"/>
      <c r="L114" s="28"/>
      <c r="M114" s="311"/>
      <c r="N114" s="285"/>
      <c r="V114" s="312"/>
    </row>
    <row r="115" spans="1:22" ht="21.6" customHeight="1" x14ac:dyDescent="0.2">
      <c r="A115" s="620"/>
      <c r="B115" s="7"/>
      <c r="C115" s="7"/>
      <c r="D115" s="4"/>
      <c r="E115" s="7"/>
      <c r="F115" s="7"/>
      <c r="G115" s="531"/>
      <c r="H115" s="650"/>
      <c r="I115" s="651"/>
      <c r="J115" s="55" t="s">
        <v>2</v>
      </c>
      <c r="K115" s="55"/>
      <c r="L115" s="55"/>
      <c r="M115" s="371"/>
      <c r="N115" s="285"/>
      <c r="V115" s="312"/>
    </row>
    <row r="116" spans="1:22" ht="22.5" x14ac:dyDescent="0.2">
      <c r="A116" s="620"/>
      <c r="B116" s="37" t="s">
        <v>38</v>
      </c>
      <c r="C116" s="37" t="s">
        <v>40</v>
      </c>
      <c r="D116" s="37" t="s">
        <v>23</v>
      </c>
      <c r="E116" s="624" t="s">
        <v>42</v>
      </c>
      <c r="F116" s="625"/>
      <c r="G116" s="511"/>
      <c r="H116" s="512"/>
      <c r="I116" s="513"/>
      <c r="J116" s="57" t="s">
        <v>1</v>
      </c>
      <c r="K116" s="58"/>
      <c r="L116" s="58"/>
      <c r="M116" s="370"/>
      <c r="N116" s="285"/>
      <c r="V116" s="312"/>
    </row>
    <row r="117" spans="1:22" ht="15" thickBot="1" x14ac:dyDescent="0.25">
      <c r="A117" s="621"/>
      <c r="B117" s="7"/>
      <c r="C117" s="7"/>
      <c r="D117" s="64"/>
      <c r="E117" s="49" t="s">
        <v>4</v>
      </c>
      <c r="F117" s="50"/>
      <c r="G117" s="514"/>
      <c r="H117" s="515"/>
      <c r="I117" s="516"/>
      <c r="J117" s="57" t="s">
        <v>0</v>
      </c>
      <c r="K117" s="58"/>
      <c r="L117" s="58"/>
      <c r="M117" s="370"/>
      <c r="N117" s="285"/>
      <c r="V117" s="312"/>
    </row>
    <row r="118" spans="1:22" ht="23.25" thickTop="1" x14ac:dyDescent="0.2">
      <c r="A118" s="501">
        <f t="shared" ref="A118" si="18">A114+1</f>
        <v>26</v>
      </c>
      <c r="B118" s="45" t="s">
        <v>37</v>
      </c>
      <c r="C118" s="45" t="s">
        <v>39</v>
      </c>
      <c r="D118" s="45" t="s">
        <v>24</v>
      </c>
      <c r="E118" s="506" t="s">
        <v>41</v>
      </c>
      <c r="F118" s="622"/>
      <c r="G118" s="506" t="s">
        <v>32</v>
      </c>
      <c r="H118" s="623"/>
      <c r="I118" s="51"/>
      <c r="J118" s="27" t="s">
        <v>2</v>
      </c>
      <c r="K118" s="28"/>
      <c r="L118" s="28"/>
      <c r="M118" s="311"/>
      <c r="N118" s="285"/>
      <c r="V118" s="312"/>
    </row>
    <row r="119" spans="1:22" ht="21.6" customHeight="1" x14ac:dyDescent="0.2">
      <c r="A119" s="620"/>
      <c r="B119" s="7"/>
      <c r="C119" s="7"/>
      <c r="D119" s="4"/>
      <c r="E119" s="7"/>
      <c r="F119" s="7"/>
      <c r="G119" s="531"/>
      <c r="H119" s="650"/>
      <c r="I119" s="651"/>
      <c r="J119" s="55" t="s">
        <v>2</v>
      </c>
      <c r="K119" s="55"/>
      <c r="L119" s="55"/>
      <c r="M119" s="371"/>
      <c r="N119" s="285"/>
      <c r="V119" s="312"/>
    </row>
    <row r="120" spans="1:22" ht="22.5" x14ac:dyDescent="0.2">
      <c r="A120" s="620"/>
      <c r="B120" s="37" t="s">
        <v>38</v>
      </c>
      <c r="C120" s="37" t="s">
        <v>40</v>
      </c>
      <c r="D120" s="37" t="s">
        <v>23</v>
      </c>
      <c r="E120" s="624" t="s">
        <v>42</v>
      </c>
      <c r="F120" s="625"/>
      <c r="G120" s="511"/>
      <c r="H120" s="512"/>
      <c r="I120" s="513"/>
      <c r="J120" s="57" t="s">
        <v>1</v>
      </c>
      <c r="K120" s="58"/>
      <c r="L120" s="58"/>
      <c r="M120" s="370"/>
      <c r="N120" s="285"/>
      <c r="V120" s="312"/>
    </row>
    <row r="121" spans="1:22" ht="15" thickBot="1" x14ac:dyDescent="0.25">
      <c r="A121" s="621"/>
      <c r="B121" s="7"/>
      <c r="C121" s="7"/>
      <c r="D121" s="64"/>
      <c r="E121" s="49" t="s">
        <v>4</v>
      </c>
      <c r="F121" s="50"/>
      <c r="G121" s="514"/>
      <c r="H121" s="515"/>
      <c r="I121" s="516"/>
      <c r="J121" s="57" t="s">
        <v>0</v>
      </c>
      <c r="K121" s="58"/>
      <c r="L121" s="58"/>
      <c r="M121" s="370"/>
      <c r="N121" s="285"/>
      <c r="V121" s="312"/>
    </row>
    <row r="122" spans="1:22" ht="23.25" thickTop="1" x14ac:dyDescent="0.2">
      <c r="A122" s="501">
        <f t="shared" ref="A122" si="19">A118+1</f>
        <v>27</v>
      </c>
      <c r="B122" s="45" t="s">
        <v>37</v>
      </c>
      <c r="C122" s="45" t="s">
        <v>39</v>
      </c>
      <c r="D122" s="45" t="s">
        <v>24</v>
      </c>
      <c r="E122" s="506" t="s">
        <v>41</v>
      </c>
      <c r="F122" s="622"/>
      <c r="G122" s="506" t="s">
        <v>32</v>
      </c>
      <c r="H122" s="623"/>
      <c r="I122" s="51"/>
      <c r="J122" s="27" t="s">
        <v>2</v>
      </c>
      <c r="K122" s="28"/>
      <c r="L122" s="28"/>
      <c r="M122" s="311"/>
      <c r="N122" s="285"/>
      <c r="V122" s="312"/>
    </row>
    <row r="123" spans="1:22" ht="21.6" customHeight="1" x14ac:dyDescent="0.2">
      <c r="A123" s="620"/>
      <c r="B123" s="7"/>
      <c r="C123" s="7"/>
      <c r="D123" s="4"/>
      <c r="E123" s="7"/>
      <c r="F123" s="7"/>
      <c r="G123" s="531"/>
      <c r="H123" s="650"/>
      <c r="I123" s="651"/>
      <c r="J123" s="55" t="s">
        <v>2</v>
      </c>
      <c r="K123" s="55"/>
      <c r="L123" s="55"/>
      <c r="M123" s="371"/>
      <c r="N123" s="285"/>
      <c r="V123" s="312"/>
    </row>
    <row r="124" spans="1:22" ht="22.5" x14ac:dyDescent="0.2">
      <c r="A124" s="620"/>
      <c r="B124" s="37" t="s">
        <v>38</v>
      </c>
      <c r="C124" s="37" t="s">
        <v>40</v>
      </c>
      <c r="D124" s="37" t="s">
        <v>23</v>
      </c>
      <c r="E124" s="624" t="s">
        <v>42</v>
      </c>
      <c r="F124" s="625"/>
      <c r="G124" s="511"/>
      <c r="H124" s="512"/>
      <c r="I124" s="513"/>
      <c r="J124" s="57" t="s">
        <v>1</v>
      </c>
      <c r="K124" s="58"/>
      <c r="L124" s="58"/>
      <c r="M124" s="370"/>
      <c r="N124" s="285"/>
      <c r="V124" s="312"/>
    </row>
    <row r="125" spans="1:22" ht="15" thickBot="1" x14ac:dyDescent="0.25">
      <c r="A125" s="621"/>
      <c r="B125" s="7"/>
      <c r="C125" s="7"/>
      <c r="D125" s="64"/>
      <c r="E125" s="49" t="s">
        <v>4</v>
      </c>
      <c r="F125" s="50"/>
      <c r="G125" s="514"/>
      <c r="H125" s="515"/>
      <c r="I125" s="516"/>
      <c r="J125" s="57" t="s">
        <v>0</v>
      </c>
      <c r="K125" s="58"/>
      <c r="L125" s="58"/>
      <c r="M125" s="370"/>
      <c r="N125" s="285"/>
      <c r="V125" s="312"/>
    </row>
    <row r="126" spans="1:22" ht="23.25" thickTop="1" x14ac:dyDescent="0.2">
      <c r="A126" s="501">
        <f t="shared" ref="A126" si="20">A122+1</f>
        <v>28</v>
      </c>
      <c r="B126" s="45" t="s">
        <v>37</v>
      </c>
      <c r="C126" s="45" t="s">
        <v>39</v>
      </c>
      <c r="D126" s="45" t="s">
        <v>24</v>
      </c>
      <c r="E126" s="506" t="s">
        <v>41</v>
      </c>
      <c r="F126" s="622"/>
      <c r="G126" s="506" t="s">
        <v>32</v>
      </c>
      <c r="H126" s="623"/>
      <c r="I126" s="51"/>
      <c r="J126" s="27" t="s">
        <v>2</v>
      </c>
      <c r="K126" s="28"/>
      <c r="L126" s="28"/>
      <c r="M126" s="311"/>
      <c r="N126" s="285"/>
      <c r="V126" s="312"/>
    </row>
    <row r="127" spans="1:22" ht="21.6" customHeight="1" x14ac:dyDescent="0.2">
      <c r="A127" s="620"/>
      <c r="B127" s="7"/>
      <c r="C127" s="7"/>
      <c r="D127" s="4"/>
      <c r="E127" s="7"/>
      <c r="F127" s="7"/>
      <c r="G127" s="531"/>
      <c r="H127" s="650"/>
      <c r="I127" s="651"/>
      <c r="J127" s="55" t="s">
        <v>2</v>
      </c>
      <c r="K127" s="55"/>
      <c r="L127" s="55"/>
      <c r="M127" s="371"/>
      <c r="N127" s="285"/>
      <c r="V127" s="312"/>
    </row>
    <row r="128" spans="1:22" ht="22.5" x14ac:dyDescent="0.2">
      <c r="A128" s="620"/>
      <c r="B128" s="37" t="s">
        <v>38</v>
      </c>
      <c r="C128" s="37" t="s">
        <v>40</v>
      </c>
      <c r="D128" s="37" t="s">
        <v>23</v>
      </c>
      <c r="E128" s="624" t="s">
        <v>42</v>
      </c>
      <c r="F128" s="625"/>
      <c r="G128" s="511"/>
      <c r="H128" s="512"/>
      <c r="I128" s="513"/>
      <c r="J128" s="57" t="s">
        <v>1</v>
      </c>
      <c r="K128" s="58"/>
      <c r="L128" s="58"/>
      <c r="M128" s="370"/>
      <c r="N128" s="285"/>
      <c r="V128" s="312"/>
    </row>
    <row r="129" spans="1:22" ht="15" thickBot="1" x14ac:dyDescent="0.25">
      <c r="A129" s="621"/>
      <c r="B129" s="7"/>
      <c r="C129" s="7"/>
      <c r="D129" s="64"/>
      <c r="E129" s="49" t="s">
        <v>4</v>
      </c>
      <c r="F129" s="50"/>
      <c r="G129" s="514"/>
      <c r="H129" s="515"/>
      <c r="I129" s="516"/>
      <c r="J129" s="57" t="s">
        <v>0</v>
      </c>
      <c r="K129" s="58"/>
      <c r="L129" s="58"/>
      <c r="M129" s="370"/>
      <c r="N129" s="285"/>
      <c r="V129" s="312"/>
    </row>
    <row r="130" spans="1:22" ht="23.25" thickTop="1" x14ac:dyDescent="0.2">
      <c r="A130" s="501">
        <f t="shared" ref="A130" si="21">A126+1</f>
        <v>29</v>
      </c>
      <c r="B130" s="45" t="s">
        <v>37</v>
      </c>
      <c r="C130" s="45" t="s">
        <v>39</v>
      </c>
      <c r="D130" s="45" t="s">
        <v>24</v>
      </c>
      <c r="E130" s="506" t="s">
        <v>41</v>
      </c>
      <c r="F130" s="622"/>
      <c r="G130" s="506" t="s">
        <v>32</v>
      </c>
      <c r="H130" s="623"/>
      <c r="I130" s="51"/>
      <c r="J130" s="27" t="s">
        <v>2</v>
      </c>
      <c r="K130" s="28"/>
      <c r="L130" s="28"/>
      <c r="M130" s="311"/>
      <c r="N130" s="285"/>
      <c r="V130" s="312"/>
    </row>
    <row r="131" spans="1:22" ht="21.6" customHeight="1" x14ac:dyDescent="0.2">
      <c r="A131" s="620"/>
      <c r="B131" s="7"/>
      <c r="C131" s="7"/>
      <c r="D131" s="4"/>
      <c r="E131" s="7"/>
      <c r="F131" s="7"/>
      <c r="G131" s="531"/>
      <c r="H131" s="650"/>
      <c r="I131" s="651"/>
      <c r="J131" s="55" t="s">
        <v>2</v>
      </c>
      <c r="K131" s="55"/>
      <c r="L131" s="55"/>
      <c r="M131" s="371"/>
      <c r="N131" s="285"/>
      <c r="V131" s="312"/>
    </row>
    <row r="132" spans="1:22" ht="22.5" x14ac:dyDescent="0.2">
      <c r="A132" s="620"/>
      <c r="B132" s="37" t="s">
        <v>38</v>
      </c>
      <c r="C132" s="37" t="s">
        <v>40</v>
      </c>
      <c r="D132" s="37" t="s">
        <v>23</v>
      </c>
      <c r="E132" s="624" t="s">
        <v>42</v>
      </c>
      <c r="F132" s="625"/>
      <c r="G132" s="511"/>
      <c r="H132" s="512"/>
      <c r="I132" s="513"/>
      <c r="J132" s="57" t="s">
        <v>1</v>
      </c>
      <c r="K132" s="58"/>
      <c r="L132" s="58"/>
      <c r="M132" s="370"/>
      <c r="N132" s="285"/>
      <c r="V132" s="312"/>
    </row>
    <row r="133" spans="1:22" ht="15" thickBot="1" x14ac:dyDescent="0.25">
      <c r="A133" s="621"/>
      <c r="B133" s="7"/>
      <c r="C133" s="7"/>
      <c r="D133" s="64"/>
      <c r="E133" s="49" t="s">
        <v>4</v>
      </c>
      <c r="F133" s="50"/>
      <c r="G133" s="514"/>
      <c r="H133" s="515"/>
      <c r="I133" s="516"/>
      <c r="J133" s="57" t="s">
        <v>0</v>
      </c>
      <c r="K133" s="58"/>
      <c r="L133" s="58"/>
      <c r="M133" s="370"/>
      <c r="N133" s="285"/>
      <c r="V133" s="312"/>
    </row>
    <row r="134" spans="1:22" ht="23.25" thickTop="1" x14ac:dyDescent="0.2">
      <c r="A134" s="501">
        <f t="shared" ref="A134" si="22">A130+1</f>
        <v>30</v>
      </c>
      <c r="B134" s="45" t="s">
        <v>37</v>
      </c>
      <c r="C134" s="45" t="s">
        <v>39</v>
      </c>
      <c r="D134" s="45" t="s">
        <v>24</v>
      </c>
      <c r="E134" s="506" t="s">
        <v>41</v>
      </c>
      <c r="F134" s="622"/>
      <c r="G134" s="506" t="s">
        <v>32</v>
      </c>
      <c r="H134" s="623"/>
      <c r="I134" s="51"/>
      <c r="J134" s="27" t="s">
        <v>2</v>
      </c>
      <c r="K134" s="28"/>
      <c r="L134" s="28"/>
      <c r="M134" s="311"/>
      <c r="N134" s="285"/>
      <c r="V134" s="312"/>
    </row>
    <row r="135" spans="1:22" ht="21.6" customHeight="1" x14ac:dyDescent="0.2">
      <c r="A135" s="620"/>
      <c r="B135" s="7"/>
      <c r="C135" s="7"/>
      <c r="D135" s="4"/>
      <c r="E135" s="7"/>
      <c r="F135" s="7"/>
      <c r="G135" s="531"/>
      <c r="H135" s="650"/>
      <c r="I135" s="651"/>
      <c r="J135" s="55" t="s">
        <v>2</v>
      </c>
      <c r="K135" s="55"/>
      <c r="L135" s="55"/>
      <c r="M135" s="371"/>
      <c r="N135" s="285"/>
      <c r="V135" s="312"/>
    </row>
    <row r="136" spans="1:22" ht="22.5" x14ac:dyDescent="0.2">
      <c r="A136" s="620"/>
      <c r="B136" s="37" t="s">
        <v>38</v>
      </c>
      <c r="C136" s="37" t="s">
        <v>40</v>
      </c>
      <c r="D136" s="37" t="s">
        <v>23</v>
      </c>
      <c r="E136" s="624" t="s">
        <v>42</v>
      </c>
      <c r="F136" s="625"/>
      <c r="G136" s="511"/>
      <c r="H136" s="512"/>
      <c r="I136" s="513"/>
      <c r="J136" s="57" t="s">
        <v>1</v>
      </c>
      <c r="K136" s="58"/>
      <c r="L136" s="58"/>
      <c r="M136" s="370"/>
      <c r="N136" s="285"/>
      <c r="V136" s="312"/>
    </row>
    <row r="137" spans="1:22" ht="15" thickBot="1" x14ac:dyDescent="0.25">
      <c r="A137" s="621"/>
      <c r="B137" s="7"/>
      <c r="C137" s="7"/>
      <c r="D137" s="64"/>
      <c r="E137" s="49" t="s">
        <v>4</v>
      </c>
      <c r="F137" s="50"/>
      <c r="G137" s="514"/>
      <c r="H137" s="515"/>
      <c r="I137" s="516"/>
      <c r="J137" s="57" t="s">
        <v>0</v>
      </c>
      <c r="K137" s="58"/>
      <c r="L137" s="58"/>
      <c r="M137" s="370"/>
      <c r="N137" s="285"/>
      <c r="V137" s="312"/>
    </row>
    <row r="138" spans="1:22" ht="23.25" thickTop="1" x14ac:dyDescent="0.2">
      <c r="A138" s="501">
        <f t="shared" ref="A138" si="23">A134+1</f>
        <v>31</v>
      </c>
      <c r="B138" s="45" t="s">
        <v>37</v>
      </c>
      <c r="C138" s="45" t="s">
        <v>39</v>
      </c>
      <c r="D138" s="45" t="s">
        <v>24</v>
      </c>
      <c r="E138" s="506" t="s">
        <v>41</v>
      </c>
      <c r="F138" s="622"/>
      <c r="G138" s="506" t="s">
        <v>32</v>
      </c>
      <c r="H138" s="623"/>
      <c r="I138" s="51"/>
      <c r="J138" s="27" t="s">
        <v>2</v>
      </c>
      <c r="K138" s="28"/>
      <c r="L138" s="28"/>
      <c r="M138" s="311"/>
      <c r="N138" s="285"/>
      <c r="V138" s="312"/>
    </row>
    <row r="139" spans="1:22" ht="21.6" customHeight="1" x14ac:dyDescent="0.2">
      <c r="A139" s="620"/>
      <c r="B139" s="7"/>
      <c r="C139" s="7"/>
      <c r="D139" s="4"/>
      <c r="E139" s="7"/>
      <c r="F139" s="7"/>
      <c r="G139" s="531"/>
      <c r="H139" s="650"/>
      <c r="I139" s="651"/>
      <c r="J139" s="55" t="s">
        <v>2</v>
      </c>
      <c r="K139" s="55"/>
      <c r="L139" s="55"/>
      <c r="M139" s="371"/>
      <c r="N139" s="285"/>
      <c r="V139" s="312"/>
    </row>
    <row r="140" spans="1:22" ht="22.5" x14ac:dyDescent="0.2">
      <c r="A140" s="620"/>
      <c r="B140" s="37" t="s">
        <v>38</v>
      </c>
      <c r="C140" s="37" t="s">
        <v>40</v>
      </c>
      <c r="D140" s="37" t="s">
        <v>23</v>
      </c>
      <c r="E140" s="624" t="s">
        <v>42</v>
      </c>
      <c r="F140" s="625"/>
      <c r="G140" s="511"/>
      <c r="H140" s="512"/>
      <c r="I140" s="513"/>
      <c r="J140" s="57" t="s">
        <v>1</v>
      </c>
      <c r="K140" s="58"/>
      <c r="L140" s="58"/>
      <c r="M140" s="370"/>
      <c r="N140" s="285"/>
      <c r="V140" s="312"/>
    </row>
    <row r="141" spans="1:22" ht="15" thickBot="1" x14ac:dyDescent="0.25">
      <c r="A141" s="621"/>
      <c r="B141" s="7"/>
      <c r="C141" s="7"/>
      <c r="D141" s="64"/>
      <c r="E141" s="49" t="s">
        <v>4</v>
      </c>
      <c r="F141" s="50"/>
      <c r="G141" s="514"/>
      <c r="H141" s="515"/>
      <c r="I141" s="516"/>
      <c r="J141" s="57" t="s">
        <v>0</v>
      </c>
      <c r="K141" s="58"/>
      <c r="L141" s="58"/>
      <c r="M141" s="370"/>
      <c r="N141" s="285"/>
      <c r="V141" s="312"/>
    </row>
    <row r="142" spans="1:22" ht="23.25" thickTop="1" x14ac:dyDescent="0.2">
      <c r="A142" s="501">
        <f t="shared" ref="A142" si="24">A138+1</f>
        <v>32</v>
      </c>
      <c r="B142" s="45" t="s">
        <v>37</v>
      </c>
      <c r="C142" s="45" t="s">
        <v>39</v>
      </c>
      <c r="D142" s="45" t="s">
        <v>24</v>
      </c>
      <c r="E142" s="506" t="s">
        <v>41</v>
      </c>
      <c r="F142" s="622"/>
      <c r="G142" s="506" t="s">
        <v>32</v>
      </c>
      <c r="H142" s="623"/>
      <c r="I142" s="51"/>
      <c r="J142" s="27" t="s">
        <v>2</v>
      </c>
      <c r="K142" s="28"/>
      <c r="L142" s="28"/>
      <c r="M142" s="311"/>
      <c r="N142" s="285"/>
      <c r="V142" s="312"/>
    </row>
    <row r="143" spans="1:22" ht="21.6" customHeight="1" x14ac:dyDescent="0.2">
      <c r="A143" s="620"/>
      <c r="B143" s="7"/>
      <c r="C143" s="7"/>
      <c r="D143" s="4"/>
      <c r="E143" s="7"/>
      <c r="F143" s="7"/>
      <c r="G143" s="531"/>
      <c r="H143" s="650"/>
      <c r="I143" s="651"/>
      <c r="J143" s="55" t="s">
        <v>2</v>
      </c>
      <c r="K143" s="55"/>
      <c r="L143" s="55"/>
      <c r="M143" s="371"/>
      <c r="N143" s="285"/>
      <c r="V143" s="312"/>
    </row>
    <row r="144" spans="1:22" ht="22.5" x14ac:dyDescent="0.2">
      <c r="A144" s="620"/>
      <c r="B144" s="37" t="s">
        <v>38</v>
      </c>
      <c r="C144" s="37" t="s">
        <v>40</v>
      </c>
      <c r="D144" s="37" t="s">
        <v>23</v>
      </c>
      <c r="E144" s="624" t="s">
        <v>42</v>
      </c>
      <c r="F144" s="625"/>
      <c r="G144" s="511"/>
      <c r="H144" s="512"/>
      <c r="I144" s="513"/>
      <c r="J144" s="57" t="s">
        <v>1</v>
      </c>
      <c r="K144" s="58"/>
      <c r="L144" s="58"/>
      <c r="M144" s="370"/>
      <c r="N144" s="285"/>
      <c r="V144" s="312"/>
    </row>
    <row r="145" spans="1:22" ht="15" thickBot="1" x14ac:dyDescent="0.25">
      <c r="A145" s="621"/>
      <c r="B145" s="7"/>
      <c r="C145" s="7"/>
      <c r="D145" s="64"/>
      <c r="E145" s="49" t="s">
        <v>4</v>
      </c>
      <c r="F145" s="50"/>
      <c r="G145" s="514"/>
      <c r="H145" s="515"/>
      <c r="I145" s="516"/>
      <c r="J145" s="57" t="s">
        <v>0</v>
      </c>
      <c r="K145" s="58"/>
      <c r="L145" s="58"/>
      <c r="M145" s="370"/>
      <c r="N145" s="285"/>
      <c r="V145" s="312"/>
    </row>
    <row r="146" spans="1:22" ht="23.25" thickTop="1" x14ac:dyDescent="0.2">
      <c r="A146" s="501">
        <f t="shared" ref="A146" si="25">A142+1</f>
        <v>33</v>
      </c>
      <c r="B146" s="45" t="s">
        <v>37</v>
      </c>
      <c r="C146" s="45" t="s">
        <v>39</v>
      </c>
      <c r="D146" s="45" t="s">
        <v>24</v>
      </c>
      <c r="E146" s="506" t="s">
        <v>41</v>
      </c>
      <c r="F146" s="622"/>
      <c r="G146" s="506" t="s">
        <v>32</v>
      </c>
      <c r="H146" s="623"/>
      <c r="I146" s="51"/>
      <c r="J146" s="27" t="s">
        <v>2</v>
      </c>
      <c r="K146" s="28"/>
      <c r="L146" s="28"/>
      <c r="M146" s="311"/>
      <c r="N146" s="285"/>
      <c r="V146" s="312"/>
    </row>
    <row r="147" spans="1:22" ht="21.6" customHeight="1" x14ac:dyDescent="0.2">
      <c r="A147" s="620"/>
      <c r="B147" s="7"/>
      <c r="C147" s="7"/>
      <c r="D147" s="4"/>
      <c r="E147" s="7"/>
      <c r="F147" s="7"/>
      <c r="G147" s="531"/>
      <c r="H147" s="650"/>
      <c r="I147" s="651"/>
      <c r="J147" s="55" t="s">
        <v>2</v>
      </c>
      <c r="K147" s="55"/>
      <c r="L147" s="55"/>
      <c r="M147" s="371"/>
      <c r="N147" s="285"/>
      <c r="V147" s="312"/>
    </row>
    <row r="148" spans="1:22" ht="22.5" x14ac:dyDescent="0.2">
      <c r="A148" s="620"/>
      <c r="B148" s="37" t="s">
        <v>38</v>
      </c>
      <c r="C148" s="37" t="s">
        <v>40</v>
      </c>
      <c r="D148" s="37" t="s">
        <v>23</v>
      </c>
      <c r="E148" s="624" t="s">
        <v>42</v>
      </c>
      <c r="F148" s="625"/>
      <c r="G148" s="511"/>
      <c r="H148" s="512"/>
      <c r="I148" s="513"/>
      <c r="J148" s="57" t="s">
        <v>1</v>
      </c>
      <c r="K148" s="58"/>
      <c r="L148" s="58"/>
      <c r="M148" s="370"/>
      <c r="N148" s="285"/>
      <c r="V148" s="312"/>
    </row>
    <row r="149" spans="1:22" ht="15" thickBot="1" x14ac:dyDescent="0.25">
      <c r="A149" s="621"/>
      <c r="B149" s="7"/>
      <c r="C149" s="7"/>
      <c r="D149" s="64"/>
      <c r="E149" s="49" t="s">
        <v>4</v>
      </c>
      <c r="F149" s="50"/>
      <c r="G149" s="514"/>
      <c r="H149" s="515"/>
      <c r="I149" s="516"/>
      <c r="J149" s="57" t="s">
        <v>0</v>
      </c>
      <c r="K149" s="58"/>
      <c r="L149" s="58"/>
      <c r="M149" s="370"/>
      <c r="N149" s="285"/>
      <c r="V149" s="312"/>
    </row>
    <row r="150" spans="1:22" ht="23.25" thickTop="1" x14ac:dyDescent="0.2">
      <c r="A150" s="501">
        <f t="shared" ref="A150" si="26">A146+1</f>
        <v>34</v>
      </c>
      <c r="B150" s="45" t="s">
        <v>37</v>
      </c>
      <c r="C150" s="45" t="s">
        <v>39</v>
      </c>
      <c r="D150" s="45" t="s">
        <v>24</v>
      </c>
      <c r="E150" s="506" t="s">
        <v>41</v>
      </c>
      <c r="F150" s="622"/>
      <c r="G150" s="506" t="s">
        <v>32</v>
      </c>
      <c r="H150" s="623"/>
      <c r="I150" s="51"/>
      <c r="J150" s="27" t="s">
        <v>2</v>
      </c>
      <c r="K150" s="28"/>
      <c r="L150" s="28"/>
      <c r="M150" s="311"/>
      <c r="N150" s="285"/>
      <c r="V150" s="312"/>
    </row>
    <row r="151" spans="1:22" ht="21.6" customHeight="1" x14ac:dyDescent="0.2">
      <c r="A151" s="620"/>
      <c r="B151" s="7"/>
      <c r="C151" s="7"/>
      <c r="D151" s="4"/>
      <c r="E151" s="7"/>
      <c r="F151" s="7"/>
      <c r="G151" s="531"/>
      <c r="H151" s="650"/>
      <c r="I151" s="651"/>
      <c r="J151" s="55" t="s">
        <v>2</v>
      </c>
      <c r="K151" s="55"/>
      <c r="L151" s="55"/>
      <c r="M151" s="371"/>
      <c r="N151" s="285"/>
      <c r="V151" s="312"/>
    </row>
    <row r="152" spans="1:22" ht="22.5" x14ac:dyDescent="0.2">
      <c r="A152" s="620"/>
      <c r="B152" s="37" t="s">
        <v>38</v>
      </c>
      <c r="C152" s="37" t="s">
        <v>40</v>
      </c>
      <c r="D152" s="37" t="s">
        <v>23</v>
      </c>
      <c r="E152" s="624" t="s">
        <v>42</v>
      </c>
      <c r="F152" s="625"/>
      <c r="G152" s="511"/>
      <c r="H152" s="512"/>
      <c r="I152" s="513"/>
      <c r="J152" s="57" t="s">
        <v>1</v>
      </c>
      <c r="K152" s="58"/>
      <c r="L152" s="58"/>
      <c r="M152" s="370"/>
      <c r="N152" s="285"/>
      <c r="V152" s="312"/>
    </row>
    <row r="153" spans="1:22" ht="15" thickBot="1" x14ac:dyDescent="0.25">
      <c r="A153" s="621"/>
      <c r="B153" s="7"/>
      <c r="C153" s="7"/>
      <c r="D153" s="64"/>
      <c r="E153" s="49" t="s">
        <v>4</v>
      </c>
      <c r="F153" s="50"/>
      <c r="G153" s="514"/>
      <c r="H153" s="515"/>
      <c r="I153" s="516"/>
      <c r="J153" s="57" t="s">
        <v>0</v>
      </c>
      <c r="K153" s="58"/>
      <c r="L153" s="58"/>
      <c r="M153" s="370"/>
      <c r="N153" s="285"/>
      <c r="V153" s="312"/>
    </row>
    <row r="154" spans="1:22" ht="23.25" thickTop="1" x14ac:dyDescent="0.2">
      <c r="A154" s="501">
        <f t="shared" ref="A154" si="27">A150+1</f>
        <v>35</v>
      </c>
      <c r="B154" s="45" t="s">
        <v>37</v>
      </c>
      <c r="C154" s="45" t="s">
        <v>39</v>
      </c>
      <c r="D154" s="45" t="s">
        <v>24</v>
      </c>
      <c r="E154" s="506" t="s">
        <v>41</v>
      </c>
      <c r="F154" s="622"/>
      <c r="G154" s="506" t="s">
        <v>32</v>
      </c>
      <c r="H154" s="623"/>
      <c r="I154" s="51"/>
      <c r="J154" s="27" t="s">
        <v>2</v>
      </c>
      <c r="K154" s="28"/>
      <c r="L154" s="28"/>
      <c r="M154" s="311"/>
      <c r="N154" s="285"/>
      <c r="V154" s="312"/>
    </row>
    <row r="155" spans="1:22" ht="21.6" customHeight="1" x14ac:dyDescent="0.2">
      <c r="A155" s="620"/>
      <c r="B155" s="7"/>
      <c r="C155" s="7"/>
      <c r="D155" s="4"/>
      <c r="E155" s="7"/>
      <c r="F155" s="7"/>
      <c r="G155" s="531"/>
      <c r="H155" s="650"/>
      <c r="I155" s="651"/>
      <c r="J155" s="55" t="s">
        <v>2</v>
      </c>
      <c r="K155" s="55"/>
      <c r="L155" s="55"/>
      <c r="M155" s="371"/>
      <c r="N155" s="285"/>
      <c r="V155" s="312"/>
    </row>
    <row r="156" spans="1:22" ht="22.5" x14ac:dyDescent="0.2">
      <c r="A156" s="620"/>
      <c r="B156" s="37" t="s">
        <v>38</v>
      </c>
      <c r="C156" s="37" t="s">
        <v>40</v>
      </c>
      <c r="D156" s="37" t="s">
        <v>23</v>
      </c>
      <c r="E156" s="624" t="s">
        <v>42</v>
      </c>
      <c r="F156" s="625"/>
      <c r="G156" s="511"/>
      <c r="H156" s="512"/>
      <c r="I156" s="513"/>
      <c r="J156" s="57" t="s">
        <v>1</v>
      </c>
      <c r="K156" s="58"/>
      <c r="L156" s="58"/>
      <c r="M156" s="370"/>
      <c r="N156" s="285"/>
      <c r="V156" s="312"/>
    </row>
    <row r="157" spans="1:22" ht="15" thickBot="1" x14ac:dyDescent="0.25">
      <c r="A157" s="621"/>
      <c r="B157" s="7"/>
      <c r="C157" s="7"/>
      <c r="D157" s="64"/>
      <c r="E157" s="49" t="s">
        <v>4</v>
      </c>
      <c r="F157" s="50"/>
      <c r="G157" s="514"/>
      <c r="H157" s="515"/>
      <c r="I157" s="516"/>
      <c r="J157" s="57" t="s">
        <v>0</v>
      </c>
      <c r="K157" s="58"/>
      <c r="L157" s="58"/>
      <c r="M157" s="370"/>
      <c r="N157" s="285"/>
      <c r="V157" s="312"/>
    </row>
    <row r="158" spans="1:22" ht="23.25" thickTop="1" x14ac:dyDescent="0.2">
      <c r="A158" s="501">
        <f t="shared" ref="A158" si="28">A154+1</f>
        <v>36</v>
      </c>
      <c r="B158" s="45" t="s">
        <v>37</v>
      </c>
      <c r="C158" s="45" t="s">
        <v>39</v>
      </c>
      <c r="D158" s="45" t="s">
        <v>24</v>
      </c>
      <c r="E158" s="506" t="s">
        <v>41</v>
      </c>
      <c r="F158" s="622"/>
      <c r="G158" s="506" t="s">
        <v>32</v>
      </c>
      <c r="H158" s="623"/>
      <c r="I158" s="51"/>
      <c r="J158" s="27" t="s">
        <v>2</v>
      </c>
      <c r="K158" s="28"/>
      <c r="L158" s="28"/>
      <c r="M158" s="311"/>
      <c r="N158" s="285"/>
      <c r="V158" s="312"/>
    </row>
    <row r="159" spans="1:22" ht="21.6" customHeight="1" x14ac:dyDescent="0.2">
      <c r="A159" s="620"/>
      <c r="B159" s="7"/>
      <c r="C159" s="7"/>
      <c r="D159" s="4"/>
      <c r="E159" s="7"/>
      <c r="F159" s="7"/>
      <c r="G159" s="531"/>
      <c r="H159" s="650"/>
      <c r="I159" s="651"/>
      <c r="J159" s="55" t="s">
        <v>2</v>
      </c>
      <c r="K159" s="55"/>
      <c r="L159" s="55"/>
      <c r="M159" s="371"/>
      <c r="N159" s="285"/>
      <c r="V159" s="312"/>
    </row>
    <row r="160" spans="1:22" ht="22.5" x14ac:dyDescent="0.2">
      <c r="A160" s="620"/>
      <c r="B160" s="37" t="s">
        <v>38</v>
      </c>
      <c r="C160" s="37" t="s">
        <v>40</v>
      </c>
      <c r="D160" s="37" t="s">
        <v>23</v>
      </c>
      <c r="E160" s="624" t="s">
        <v>42</v>
      </c>
      <c r="F160" s="625"/>
      <c r="G160" s="511"/>
      <c r="H160" s="512"/>
      <c r="I160" s="513"/>
      <c r="J160" s="57" t="s">
        <v>1</v>
      </c>
      <c r="K160" s="58"/>
      <c r="L160" s="58"/>
      <c r="M160" s="370"/>
      <c r="N160" s="285"/>
      <c r="V160" s="312"/>
    </row>
    <row r="161" spans="1:22" ht="15" thickBot="1" x14ac:dyDescent="0.25">
      <c r="A161" s="621"/>
      <c r="B161" s="7"/>
      <c r="C161" s="7"/>
      <c r="D161" s="64"/>
      <c r="E161" s="49" t="s">
        <v>4</v>
      </c>
      <c r="F161" s="50"/>
      <c r="G161" s="514"/>
      <c r="H161" s="515"/>
      <c r="I161" s="516"/>
      <c r="J161" s="57" t="s">
        <v>0</v>
      </c>
      <c r="K161" s="58"/>
      <c r="L161" s="58"/>
      <c r="M161" s="370"/>
      <c r="N161" s="285"/>
      <c r="V161" s="312"/>
    </row>
    <row r="162" spans="1:22" ht="23.25" thickTop="1" x14ac:dyDescent="0.2">
      <c r="A162" s="501">
        <f t="shared" ref="A162" si="29">A158+1</f>
        <v>37</v>
      </c>
      <c r="B162" s="45" t="s">
        <v>37</v>
      </c>
      <c r="C162" s="45" t="s">
        <v>39</v>
      </c>
      <c r="D162" s="45" t="s">
        <v>24</v>
      </c>
      <c r="E162" s="506" t="s">
        <v>41</v>
      </c>
      <c r="F162" s="622"/>
      <c r="G162" s="506" t="s">
        <v>32</v>
      </c>
      <c r="H162" s="623"/>
      <c r="I162" s="51"/>
      <c r="J162" s="27" t="s">
        <v>2</v>
      </c>
      <c r="K162" s="28"/>
      <c r="L162" s="28"/>
      <c r="M162" s="311"/>
      <c r="N162" s="285"/>
      <c r="V162" s="312"/>
    </row>
    <row r="163" spans="1:22" ht="21.6" customHeight="1" x14ac:dyDescent="0.2">
      <c r="A163" s="620"/>
      <c r="B163" s="7"/>
      <c r="C163" s="7"/>
      <c r="D163" s="4"/>
      <c r="E163" s="7"/>
      <c r="F163" s="7"/>
      <c r="G163" s="531"/>
      <c r="H163" s="650"/>
      <c r="I163" s="651"/>
      <c r="J163" s="55" t="s">
        <v>2</v>
      </c>
      <c r="K163" s="55"/>
      <c r="L163" s="55"/>
      <c r="M163" s="371"/>
      <c r="N163" s="285"/>
      <c r="V163" s="312"/>
    </row>
    <row r="164" spans="1:22" ht="22.5" x14ac:dyDescent="0.2">
      <c r="A164" s="620"/>
      <c r="B164" s="37" t="s">
        <v>38</v>
      </c>
      <c r="C164" s="37" t="s">
        <v>40</v>
      </c>
      <c r="D164" s="37" t="s">
        <v>23</v>
      </c>
      <c r="E164" s="624" t="s">
        <v>42</v>
      </c>
      <c r="F164" s="625"/>
      <c r="G164" s="511"/>
      <c r="H164" s="512"/>
      <c r="I164" s="513"/>
      <c r="J164" s="57" t="s">
        <v>1</v>
      </c>
      <c r="K164" s="58"/>
      <c r="L164" s="58"/>
      <c r="M164" s="370"/>
      <c r="N164" s="285"/>
      <c r="V164" s="312"/>
    </row>
    <row r="165" spans="1:22" ht="15" thickBot="1" x14ac:dyDescent="0.25">
      <c r="A165" s="621"/>
      <c r="B165" s="7"/>
      <c r="C165" s="7"/>
      <c r="D165" s="64"/>
      <c r="E165" s="49" t="s">
        <v>4</v>
      </c>
      <c r="F165" s="50"/>
      <c r="G165" s="514"/>
      <c r="H165" s="515"/>
      <c r="I165" s="516"/>
      <c r="J165" s="57" t="s">
        <v>0</v>
      </c>
      <c r="K165" s="58"/>
      <c r="L165" s="58"/>
      <c r="M165" s="370"/>
      <c r="N165" s="285"/>
      <c r="V165" s="312"/>
    </row>
    <row r="166" spans="1:22" ht="23.25" thickTop="1" x14ac:dyDescent="0.2">
      <c r="A166" s="501">
        <f t="shared" ref="A166" si="30">A162+1</f>
        <v>38</v>
      </c>
      <c r="B166" s="45" t="s">
        <v>37</v>
      </c>
      <c r="C166" s="45" t="s">
        <v>39</v>
      </c>
      <c r="D166" s="45" t="s">
        <v>24</v>
      </c>
      <c r="E166" s="506" t="s">
        <v>41</v>
      </c>
      <c r="F166" s="622"/>
      <c r="G166" s="506" t="s">
        <v>32</v>
      </c>
      <c r="H166" s="623"/>
      <c r="I166" s="51"/>
      <c r="J166" s="27" t="s">
        <v>2</v>
      </c>
      <c r="K166" s="28"/>
      <c r="L166" s="28"/>
      <c r="M166" s="311"/>
      <c r="N166" s="285"/>
      <c r="V166" s="312"/>
    </row>
    <row r="167" spans="1:22" ht="21.6" customHeight="1" x14ac:dyDescent="0.2">
      <c r="A167" s="620"/>
      <c r="B167" s="7"/>
      <c r="C167" s="7"/>
      <c r="D167" s="4"/>
      <c r="E167" s="7"/>
      <c r="F167" s="7"/>
      <c r="G167" s="531"/>
      <c r="H167" s="650"/>
      <c r="I167" s="651"/>
      <c r="J167" s="55" t="s">
        <v>2</v>
      </c>
      <c r="K167" s="55"/>
      <c r="L167" s="55"/>
      <c r="M167" s="371"/>
      <c r="N167" s="285"/>
      <c r="V167" s="312"/>
    </row>
    <row r="168" spans="1:22" ht="22.5" x14ac:dyDescent="0.2">
      <c r="A168" s="620"/>
      <c r="B168" s="37" t="s">
        <v>38</v>
      </c>
      <c r="C168" s="37" t="s">
        <v>40</v>
      </c>
      <c r="D168" s="37" t="s">
        <v>23</v>
      </c>
      <c r="E168" s="624" t="s">
        <v>42</v>
      </c>
      <c r="F168" s="625"/>
      <c r="G168" s="511"/>
      <c r="H168" s="512"/>
      <c r="I168" s="513"/>
      <c r="J168" s="57" t="s">
        <v>1</v>
      </c>
      <c r="K168" s="58"/>
      <c r="L168" s="58"/>
      <c r="M168" s="370"/>
      <c r="N168" s="285"/>
      <c r="V168" s="312"/>
    </row>
    <row r="169" spans="1:22" ht="15" thickBot="1" x14ac:dyDescent="0.25">
      <c r="A169" s="621"/>
      <c r="B169" s="7"/>
      <c r="C169" s="7"/>
      <c r="D169" s="64"/>
      <c r="E169" s="49" t="s">
        <v>4</v>
      </c>
      <c r="F169" s="50"/>
      <c r="G169" s="514"/>
      <c r="H169" s="515"/>
      <c r="I169" s="516"/>
      <c r="J169" s="57" t="s">
        <v>0</v>
      </c>
      <c r="K169" s="58"/>
      <c r="L169" s="58"/>
      <c r="M169" s="370"/>
      <c r="N169" s="285"/>
      <c r="V169" s="312"/>
    </row>
    <row r="170" spans="1:22" ht="23.25" thickTop="1" x14ac:dyDescent="0.2">
      <c r="A170" s="501">
        <f t="shared" ref="A170" si="31">A166+1</f>
        <v>39</v>
      </c>
      <c r="B170" s="45" t="s">
        <v>37</v>
      </c>
      <c r="C170" s="45" t="s">
        <v>39</v>
      </c>
      <c r="D170" s="45" t="s">
        <v>24</v>
      </c>
      <c r="E170" s="506" t="s">
        <v>41</v>
      </c>
      <c r="F170" s="622"/>
      <c r="G170" s="506" t="s">
        <v>32</v>
      </c>
      <c r="H170" s="623"/>
      <c r="I170" s="51"/>
      <c r="J170" s="27" t="s">
        <v>2</v>
      </c>
      <c r="K170" s="28"/>
      <c r="L170" s="28"/>
      <c r="M170" s="311"/>
      <c r="N170" s="285"/>
      <c r="V170" s="312"/>
    </row>
    <row r="171" spans="1:22" ht="21.6" customHeight="1" x14ac:dyDescent="0.2">
      <c r="A171" s="620"/>
      <c r="B171" s="7"/>
      <c r="C171" s="7"/>
      <c r="D171" s="4"/>
      <c r="E171" s="7"/>
      <c r="F171" s="7"/>
      <c r="G171" s="531"/>
      <c r="H171" s="650"/>
      <c r="I171" s="651"/>
      <c r="J171" s="55" t="s">
        <v>2</v>
      </c>
      <c r="K171" s="55"/>
      <c r="L171" s="55"/>
      <c r="M171" s="371"/>
      <c r="N171" s="285"/>
      <c r="V171" s="312"/>
    </row>
    <row r="172" spans="1:22" ht="22.5" x14ac:dyDescent="0.2">
      <c r="A172" s="620"/>
      <c r="B172" s="37" t="s">
        <v>38</v>
      </c>
      <c r="C172" s="37" t="s">
        <v>40</v>
      </c>
      <c r="D172" s="37" t="s">
        <v>23</v>
      </c>
      <c r="E172" s="624" t="s">
        <v>42</v>
      </c>
      <c r="F172" s="625"/>
      <c r="G172" s="511"/>
      <c r="H172" s="512"/>
      <c r="I172" s="513"/>
      <c r="J172" s="57" t="s">
        <v>1</v>
      </c>
      <c r="K172" s="58"/>
      <c r="L172" s="58"/>
      <c r="M172" s="370"/>
      <c r="N172" s="285"/>
      <c r="V172" s="312"/>
    </row>
    <row r="173" spans="1:22" ht="15" thickBot="1" x14ac:dyDescent="0.25">
      <c r="A173" s="621"/>
      <c r="B173" s="7"/>
      <c r="C173" s="7"/>
      <c r="D173" s="64"/>
      <c r="E173" s="49" t="s">
        <v>4</v>
      </c>
      <c r="F173" s="50"/>
      <c r="G173" s="514"/>
      <c r="H173" s="515"/>
      <c r="I173" s="516"/>
      <c r="J173" s="57" t="s">
        <v>0</v>
      </c>
      <c r="K173" s="58"/>
      <c r="L173" s="58"/>
      <c r="M173" s="370"/>
      <c r="N173" s="285"/>
      <c r="V173" s="312"/>
    </row>
    <row r="174" spans="1:22" ht="23.25" thickTop="1" x14ac:dyDescent="0.2">
      <c r="A174" s="501">
        <f t="shared" ref="A174" si="32">A170+1</f>
        <v>40</v>
      </c>
      <c r="B174" s="45" t="s">
        <v>37</v>
      </c>
      <c r="C174" s="45" t="s">
        <v>39</v>
      </c>
      <c r="D174" s="45" t="s">
        <v>24</v>
      </c>
      <c r="E174" s="506" t="s">
        <v>41</v>
      </c>
      <c r="F174" s="622"/>
      <c r="G174" s="506" t="s">
        <v>32</v>
      </c>
      <c r="H174" s="623"/>
      <c r="I174" s="51"/>
      <c r="J174" s="27" t="s">
        <v>2</v>
      </c>
      <c r="K174" s="28"/>
      <c r="L174" s="28"/>
      <c r="M174" s="311"/>
      <c r="N174" s="285"/>
      <c r="V174" s="312"/>
    </row>
    <row r="175" spans="1:22" ht="21.6" customHeight="1" x14ac:dyDescent="0.2">
      <c r="A175" s="620"/>
      <c r="B175" s="7"/>
      <c r="C175" s="7"/>
      <c r="D175" s="4"/>
      <c r="E175" s="7"/>
      <c r="F175" s="7"/>
      <c r="G175" s="531"/>
      <c r="H175" s="650"/>
      <c r="I175" s="651"/>
      <c r="J175" s="55" t="s">
        <v>2</v>
      </c>
      <c r="K175" s="55"/>
      <c r="L175" s="55"/>
      <c r="M175" s="371"/>
      <c r="N175" s="285"/>
      <c r="V175" s="312"/>
    </row>
    <row r="176" spans="1:22" ht="22.5" x14ac:dyDescent="0.2">
      <c r="A176" s="620"/>
      <c r="B176" s="37" t="s">
        <v>38</v>
      </c>
      <c r="C176" s="37" t="s">
        <v>40</v>
      </c>
      <c r="D176" s="37" t="s">
        <v>23</v>
      </c>
      <c r="E176" s="624" t="s">
        <v>42</v>
      </c>
      <c r="F176" s="625"/>
      <c r="G176" s="511"/>
      <c r="H176" s="512"/>
      <c r="I176" s="513"/>
      <c r="J176" s="57" t="s">
        <v>1</v>
      </c>
      <c r="K176" s="58"/>
      <c r="L176" s="58"/>
      <c r="M176" s="370"/>
      <c r="N176" s="285"/>
      <c r="V176" s="312">
        <v>0</v>
      </c>
    </row>
    <row r="177" spans="1:22" ht="15" thickBot="1" x14ac:dyDescent="0.25">
      <c r="A177" s="621"/>
      <c r="B177" s="7"/>
      <c r="C177" s="7"/>
      <c r="D177" s="64"/>
      <c r="E177" s="49" t="s">
        <v>4</v>
      </c>
      <c r="F177" s="50"/>
      <c r="G177" s="514"/>
      <c r="H177" s="515"/>
      <c r="I177" s="516"/>
      <c r="J177" s="57" t="s">
        <v>0</v>
      </c>
      <c r="K177" s="58"/>
      <c r="L177" s="58"/>
      <c r="M177" s="370"/>
      <c r="N177" s="285"/>
      <c r="V177" s="312"/>
    </row>
    <row r="178" spans="1:22" ht="23.25" thickTop="1" x14ac:dyDescent="0.2">
      <c r="A178" s="501">
        <f t="shared" ref="A178" si="33">A174+1</f>
        <v>41</v>
      </c>
      <c r="B178" s="45" t="s">
        <v>37</v>
      </c>
      <c r="C178" s="45" t="s">
        <v>39</v>
      </c>
      <c r="D178" s="45" t="s">
        <v>24</v>
      </c>
      <c r="E178" s="506" t="s">
        <v>41</v>
      </c>
      <c r="F178" s="622"/>
      <c r="G178" s="506" t="s">
        <v>32</v>
      </c>
      <c r="H178" s="623"/>
      <c r="I178" s="51"/>
      <c r="J178" s="27" t="s">
        <v>2</v>
      </c>
      <c r="K178" s="28"/>
      <c r="L178" s="28"/>
      <c r="M178" s="311"/>
      <c r="N178" s="285"/>
      <c r="V178" s="312"/>
    </row>
    <row r="179" spans="1:22" ht="21.6" customHeight="1" x14ac:dyDescent="0.2">
      <c r="A179" s="620"/>
      <c r="B179" s="7"/>
      <c r="C179" s="7"/>
      <c r="D179" s="4"/>
      <c r="E179" s="7"/>
      <c r="F179" s="7"/>
      <c r="G179" s="531"/>
      <c r="H179" s="650"/>
      <c r="I179" s="651"/>
      <c r="J179" s="55" t="s">
        <v>2</v>
      </c>
      <c r="K179" s="55"/>
      <c r="L179" s="55"/>
      <c r="M179" s="371"/>
      <c r="N179" s="285"/>
      <c r="V179" s="312"/>
    </row>
    <row r="180" spans="1:22" ht="22.5" x14ac:dyDescent="0.2">
      <c r="A180" s="620"/>
      <c r="B180" s="37" t="s">
        <v>38</v>
      </c>
      <c r="C180" s="37" t="s">
        <v>40</v>
      </c>
      <c r="D180" s="37" t="s">
        <v>23</v>
      </c>
      <c r="E180" s="624" t="s">
        <v>42</v>
      </c>
      <c r="F180" s="625"/>
      <c r="G180" s="511"/>
      <c r="H180" s="512"/>
      <c r="I180" s="513"/>
      <c r="J180" s="57" t="s">
        <v>1</v>
      </c>
      <c r="K180" s="58"/>
      <c r="L180" s="58"/>
      <c r="M180" s="370"/>
      <c r="N180" s="285"/>
      <c r="V180" s="312">
        <v>0</v>
      </c>
    </row>
    <row r="181" spans="1:22" ht="15" thickBot="1" x14ac:dyDescent="0.25">
      <c r="A181" s="621"/>
      <c r="B181" s="7"/>
      <c r="C181" s="7"/>
      <c r="D181" s="64"/>
      <c r="E181" s="49" t="s">
        <v>4</v>
      </c>
      <c r="F181" s="50"/>
      <c r="G181" s="514"/>
      <c r="H181" s="515"/>
      <c r="I181" s="516"/>
      <c r="J181" s="57" t="s">
        <v>0</v>
      </c>
      <c r="K181" s="58"/>
      <c r="L181" s="58"/>
      <c r="M181" s="370"/>
      <c r="N181" s="285"/>
      <c r="V181" s="312"/>
    </row>
    <row r="182" spans="1:22" ht="23.25" thickTop="1" x14ac:dyDescent="0.2">
      <c r="A182" s="501">
        <f t="shared" ref="A182" si="34">A178+1</f>
        <v>42</v>
      </c>
      <c r="B182" s="45" t="s">
        <v>37</v>
      </c>
      <c r="C182" s="45" t="s">
        <v>39</v>
      </c>
      <c r="D182" s="45" t="s">
        <v>24</v>
      </c>
      <c r="E182" s="506" t="s">
        <v>41</v>
      </c>
      <c r="F182" s="622"/>
      <c r="G182" s="506" t="s">
        <v>32</v>
      </c>
      <c r="H182" s="623"/>
      <c r="I182" s="51"/>
      <c r="J182" s="27" t="s">
        <v>2</v>
      </c>
      <c r="K182" s="28"/>
      <c r="L182" s="28"/>
      <c r="M182" s="311"/>
      <c r="N182" s="285"/>
      <c r="V182" s="312"/>
    </row>
    <row r="183" spans="1:22" ht="21.6" customHeight="1" x14ac:dyDescent="0.2">
      <c r="A183" s="620"/>
      <c r="B183" s="7"/>
      <c r="C183" s="7"/>
      <c r="D183" s="4"/>
      <c r="E183" s="7"/>
      <c r="F183" s="7"/>
      <c r="G183" s="531"/>
      <c r="H183" s="650"/>
      <c r="I183" s="651"/>
      <c r="J183" s="55" t="s">
        <v>2</v>
      </c>
      <c r="K183" s="55"/>
      <c r="L183" s="55"/>
      <c r="M183" s="371"/>
      <c r="N183" s="285"/>
      <c r="V183" s="312"/>
    </row>
    <row r="184" spans="1:22" ht="22.5" x14ac:dyDescent="0.2">
      <c r="A184" s="620"/>
      <c r="B184" s="37" t="s">
        <v>38</v>
      </c>
      <c r="C184" s="37" t="s">
        <v>40</v>
      </c>
      <c r="D184" s="37" t="s">
        <v>23</v>
      </c>
      <c r="E184" s="624" t="s">
        <v>42</v>
      </c>
      <c r="F184" s="625"/>
      <c r="G184" s="511"/>
      <c r="H184" s="512"/>
      <c r="I184" s="513"/>
      <c r="J184" s="57" t="s">
        <v>1</v>
      </c>
      <c r="K184" s="58"/>
      <c r="L184" s="58"/>
      <c r="M184" s="370"/>
      <c r="N184" s="285"/>
      <c r="V184" s="312">
        <v>0</v>
      </c>
    </row>
    <row r="185" spans="1:22" ht="15" thickBot="1" x14ac:dyDescent="0.25">
      <c r="A185" s="621"/>
      <c r="B185" s="7"/>
      <c r="C185" s="7"/>
      <c r="D185" s="64"/>
      <c r="E185" s="49" t="s">
        <v>4</v>
      </c>
      <c r="F185" s="50"/>
      <c r="G185" s="514"/>
      <c r="H185" s="515"/>
      <c r="I185" s="516"/>
      <c r="J185" s="57" t="s">
        <v>0</v>
      </c>
      <c r="K185" s="58"/>
      <c r="L185" s="58"/>
      <c r="M185" s="370"/>
      <c r="N185" s="285"/>
      <c r="V185" s="312"/>
    </row>
    <row r="186" spans="1:22" ht="23.25" thickTop="1" x14ac:dyDescent="0.2">
      <c r="A186" s="501">
        <f t="shared" ref="A186" si="35">A182+1</f>
        <v>43</v>
      </c>
      <c r="B186" s="45" t="s">
        <v>37</v>
      </c>
      <c r="C186" s="45" t="s">
        <v>39</v>
      </c>
      <c r="D186" s="45" t="s">
        <v>24</v>
      </c>
      <c r="E186" s="506" t="s">
        <v>41</v>
      </c>
      <c r="F186" s="622"/>
      <c r="G186" s="506" t="s">
        <v>32</v>
      </c>
      <c r="H186" s="623"/>
      <c r="I186" s="51"/>
      <c r="J186" s="27" t="s">
        <v>2</v>
      </c>
      <c r="K186" s="28"/>
      <c r="L186" s="28"/>
      <c r="M186" s="311"/>
      <c r="N186" s="285"/>
      <c r="V186" s="312"/>
    </row>
    <row r="187" spans="1:22" ht="21.6" customHeight="1" x14ac:dyDescent="0.2">
      <c r="A187" s="620"/>
      <c r="B187" s="7"/>
      <c r="C187" s="7"/>
      <c r="D187" s="4"/>
      <c r="E187" s="7"/>
      <c r="F187" s="7"/>
      <c r="G187" s="531"/>
      <c r="H187" s="650"/>
      <c r="I187" s="651"/>
      <c r="J187" s="55" t="s">
        <v>2</v>
      </c>
      <c r="K187" s="55"/>
      <c r="L187" s="55"/>
      <c r="M187" s="371"/>
      <c r="N187" s="285"/>
      <c r="V187" s="312"/>
    </row>
    <row r="188" spans="1:22" ht="22.5" x14ac:dyDescent="0.2">
      <c r="A188" s="620"/>
      <c r="B188" s="37" t="s">
        <v>38</v>
      </c>
      <c r="C188" s="37" t="s">
        <v>40</v>
      </c>
      <c r="D188" s="37" t="s">
        <v>23</v>
      </c>
      <c r="E188" s="624" t="s">
        <v>42</v>
      </c>
      <c r="F188" s="625"/>
      <c r="G188" s="511"/>
      <c r="H188" s="512"/>
      <c r="I188" s="513"/>
      <c r="J188" s="57" t="s">
        <v>1</v>
      </c>
      <c r="K188" s="58"/>
      <c r="L188" s="58"/>
      <c r="M188" s="370"/>
      <c r="N188" s="285"/>
      <c r="V188" s="312">
        <v>0</v>
      </c>
    </row>
    <row r="189" spans="1:22" ht="15" thickBot="1" x14ac:dyDescent="0.25">
      <c r="A189" s="621"/>
      <c r="B189" s="7"/>
      <c r="C189" s="7"/>
      <c r="D189" s="64"/>
      <c r="E189" s="49" t="s">
        <v>4</v>
      </c>
      <c r="F189" s="50"/>
      <c r="G189" s="514"/>
      <c r="H189" s="515"/>
      <c r="I189" s="516"/>
      <c r="J189" s="57" t="s">
        <v>0</v>
      </c>
      <c r="K189" s="58"/>
      <c r="L189" s="58"/>
      <c r="M189" s="370"/>
      <c r="N189" s="285"/>
      <c r="V189" s="312"/>
    </row>
    <row r="190" spans="1:22" ht="23.25" thickTop="1" x14ac:dyDescent="0.2">
      <c r="A190" s="501">
        <f t="shared" ref="A190" si="36">A186+1</f>
        <v>44</v>
      </c>
      <c r="B190" s="45" t="s">
        <v>37</v>
      </c>
      <c r="C190" s="45" t="s">
        <v>39</v>
      </c>
      <c r="D190" s="45" t="s">
        <v>24</v>
      </c>
      <c r="E190" s="506" t="s">
        <v>41</v>
      </c>
      <c r="F190" s="622"/>
      <c r="G190" s="506" t="s">
        <v>32</v>
      </c>
      <c r="H190" s="623"/>
      <c r="I190" s="51"/>
      <c r="J190" s="27" t="s">
        <v>2</v>
      </c>
      <c r="K190" s="28"/>
      <c r="L190" s="28"/>
      <c r="M190" s="311"/>
      <c r="N190" s="285"/>
      <c r="V190" s="312"/>
    </row>
    <row r="191" spans="1:22" ht="21.6" customHeight="1" x14ac:dyDescent="0.2">
      <c r="A191" s="620"/>
      <c r="B191" s="7"/>
      <c r="C191" s="7"/>
      <c r="D191" s="4"/>
      <c r="E191" s="7"/>
      <c r="F191" s="7"/>
      <c r="G191" s="531"/>
      <c r="H191" s="650"/>
      <c r="I191" s="651"/>
      <c r="J191" s="55" t="s">
        <v>2</v>
      </c>
      <c r="K191" s="55"/>
      <c r="L191" s="55"/>
      <c r="M191" s="371"/>
      <c r="N191" s="285"/>
      <c r="V191" s="312"/>
    </row>
    <row r="192" spans="1:22" ht="22.5" x14ac:dyDescent="0.2">
      <c r="A192" s="620"/>
      <c r="B192" s="37" t="s">
        <v>38</v>
      </c>
      <c r="C192" s="37" t="s">
        <v>40</v>
      </c>
      <c r="D192" s="37" t="s">
        <v>23</v>
      </c>
      <c r="E192" s="624" t="s">
        <v>42</v>
      </c>
      <c r="F192" s="625"/>
      <c r="G192" s="511"/>
      <c r="H192" s="512"/>
      <c r="I192" s="513"/>
      <c r="J192" s="57" t="s">
        <v>1</v>
      </c>
      <c r="K192" s="58"/>
      <c r="L192" s="58"/>
      <c r="M192" s="370"/>
      <c r="N192" s="285"/>
      <c r="V192" s="312">
        <v>0</v>
      </c>
    </row>
    <row r="193" spans="1:22" ht="15" thickBot="1" x14ac:dyDescent="0.25">
      <c r="A193" s="621"/>
      <c r="B193" s="7"/>
      <c r="C193" s="7"/>
      <c r="D193" s="64"/>
      <c r="E193" s="49" t="s">
        <v>4</v>
      </c>
      <c r="F193" s="50"/>
      <c r="G193" s="514"/>
      <c r="H193" s="515"/>
      <c r="I193" s="516"/>
      <c r="J193" s="57" t="s">
        <v>0</v>
      </c>
      <c r="K193" s="58"/>
      <c r="L193" s="58"/>
      <c r="M193" s="370"/>
      <c r="N193" s="285"/>
      <c r="V193" s="312"/>
    </row>
    <row r="194" spans="1:22" ht="23.25" thickTop="1" x14ac:dyDescent="0.2">
      <c r="A194" s="501">
        <f t="shared" ref="A194" si="37">A190+1</f>
        <v>45</v>
      </c>
      <c r="B194" s="45" t="s">
        <v>37</v>
      </c>
      <c r="C194" s="45" t="s">
        <v>39</v>
      </c>
      <c r="D194" s="45" t="s">
        <v>24</v>
      </c>
      <c r="E194" s="506" t="s">
        <v>41</v>
      </c>
      <c r="F194" s="622"/>
      <c r="G194" s="506" t="s">
        <v>32</v>
      </c>
      <c r="H194" s="623"/>
      <c r="I194" s="51"/>
      <c r="J194" s="27" t="s">
        <v>2</v>
      </c>
      <c r="K194" s="28"/>
      <c r="L194" s="28"/>
      <c r="M194" s="311"/>
      <c r="N194" s="285"/>
      <c r="V194" s="312"/>
    </row>
    <row r="195" spans="1:22" ht="21.6" customHeight="1" x14ac:dyDescent="0.2">
      <c r="A195" s="620"/>
      <c r="B195" s="7"/>
      <c r="C195" s="7"/>
      <c r="D195" s="4"/>
      <c r="E195" s="7"/>
      <c r="F195" s="7"/>
      <c r="G195" s="531"/>
      <c r="H195" s="650"/>
      <c r="I195" s="651"/>
      <c r="J195" s="55" t="s">
        <v>2</v>
      </c>
      <c r="K195" s="55"/>
      <c r="L195" s="55"/>
      <c r="M195" s="371"/>
      <c r="N195" s="285"/>
      <c r="V195" s="312"/>
    </row>
    <row r="196" spans="1:22" ht="22.5" x14ac:dyDescent="0.2">
      <c r="A196" s="620"/>
      <c r="B196" s="37" t="s">
        <v>38</v>
      </c>
      <c r="C196" s="37" t="s">
        <v>40</v>
      </c>
      <c r="D196" s="37" t="s">
        <v>23</v>
      </c>
      <c r="E196" s="624" t="s">
        <v>42</v>
      </c>
      <c r="F196" s="625"/>
      <c r="G196" s="511"/>
      <c r="H196" s="512"/>
      <c r="I196" s="513"/>
      <c r="J196" s="57" t="s">
        <v>1</v>
      </c>
      <c r="K196" s="58"/>
      <c r="L196" s="58"/>
      <c r="M196" s="370"/>
      <c r="N196" s="285"/>
      <c r="V196" s="312">
        <v>0</v>
      </c>
    </row>
    <row r="197" spans="1:22" ht="15" thickBot="1" x14ac:dyDescent="0.25">
      <c r="A197" s="621"/>
      <c r="B197" s="7"/>
      <c r="C197" s="7"/>
      <c r="D197" s="64"/>
      <c r="E197" s="49" t="s">
        <v>4</v>
      </c>
      <c r="F197" s="50"/>
      <c r="G197" s="514"/>
      <c r="H197" s="515"/>
      <c r="I197" s="516"/>
      <c r="J197" s="57" t="s">
        <v>0</v>
      </c>
      <c r="K197" s="58"/>
      <c r="L197" s="58"/>
      <c r="M197" s="370"/>
      <c r="N197" s="285"/>
      <c r="V197" s="312"/>
    </row>
    <row r="198" spans="1:22" ht="23.25" thickTop="1" x14ac:dyDescent="0.2">
      <c r="A198" s="501">
        <f t="shared" ref="A198" si="38">A194+1</f>
        <v>46</v>
      </c>
      <c r="B198" s="45" t="s">
        <v>37</v>
      </c>
      <c r="C198" s="45" t="s">
        <v>39</v>
      </c>
      <c r="D198" s="45" t="s">
        <v>24</v>
      </c>
      <c r="E198" s="506" t="s">
        <v>41</v>
      </c>
      <c r="F198" s="622"/>
      <c r="G198" s="506" t="s">
        <v>32</v>
      </c>
      <c r="H198" s="623"/>
      <c r="I198" s="51"/>
      <c r="J198" s="27" t="s">
        <v>2</v>
      </c>
      <c r="K198" s="28"/>
      <c r="L198" s="28"/>
      <c r="M198" s="311"/>
      <c r="N198" s="285"/>
      <c r="V198" s="312"/>
    </row>
    <row r="199" spans="1:22" ht="21.6" customHeight="1" x14ac:dyDescent="0.2">
      <c r="A199" s="620"/>
      <c r="B199" s="7"/>
      <c r="C199" s="7"/>
      <c r="D199" s="4"/>
      <c r="E199" s="7"/>
      <c r="F199" s="7"/>
      <c r="G199" s="531"/>
      <c r="H199" s="650"/>
      <c r="I199" s="651"/>
      <c r="J199" s="55" t="s">
        <v>2</v>
      </c>
      <c r="K199" s="55"/>
      <c r="L199" s="55"/>
      <c r="M199" s="371"/>
      <c r="N199" s="285"/>
      <c r="V199" s="312"/>
    </row>
    <row r="200" spans="1:22" ht="22.5" x14ac:dyDescent="0.2">
      <c r="A200" s="620"/>
      <c r="B200" s="37" t="s">
        <v>38</v>
      </c>
      <c r="C200" s="37" t="s">
        <v>40</v>
      </c>
      <c r="D200" s="37" t="s">
        <v>23</v>
      </c>
      <c r="E200" s="624" t="s">
        <v>42</v>
      </c>
      <c r="F200" s="625"/>
      <c r="G200" s="511"/>
      <c r="H200" s="512"/>
      <c r="I200" s="513"/>
      <c r="J200" s="57" t="s">
        <v>1</v>
      </c>
      <c r="K200" s="58"/>
      <c r="L200" s="58"/>
      <c r="M200" s="370"/>
      <c r="N200" s="285"/>
      <c r="V200" s="312">
        <v>0</v>
      </c>
    </row>
    <row r="201" spans="1:22" ht="15" thickBot="1" x14ac:dyDescent="0.25">
      <c r="A201" s="621"/>
      <c r="B201" s="7"/>
      <c r="C201" s="7"/>
      <c r="D201" s="64"/>
      <c r="E201" s="49" t="s">
        <v>4</v>
      </c>
      <c r="F201" s="50"/>
      <c r="G201" s="514"/>
      <c r="H201" s="515"/>
      <c r="I201" s="516"/>
      <c r="J201" s="57" t="s">
        <v>0</v>
      </c>
      <c r="K201" s="58"/>
      <c r="L201" s="58"/>
      <c r="M201" s="370"/>
      <c r="N201" s="285"/>
      <c r="V201" s="312"/>
    </row>
    <row r="202" spans="1:22" ht="23.25" thickTop="1" x14ac:dyDescent="0.2">
      <c r="A202" s="501">
        <f t="shared" ref="A202" si="39">A198+1</f>
        <v>47</v>
      </c>
      <c r="B202" s="45" t="s">
        <v>37</v>
      </c>
      <c r="C202" s="45" t="s">
        <v>39</v>
      </c>
      <c r="D202" s="45" t="s">
        <v>24</v>
      </c>
      <c r="E202" s="506" t="s">
        <v>41</v>
      </c>
      <c r="F202" s="622"/>
      <c r="G202" s="506" t="s">
        <v>32</v>
      </c>
      <c r="H202" s="623"/>
      <c r="I202" s="51"/>
      <c r="J202" s="27" t="s">
        <v>2</v>
      </c>
      <c r="K202" s="28"/>
      <c r="L202" s="28"/>
      <c r="M202" s="311"/>
      <c r="N202" s="285"/>
      <c r="V202" s="312"/>
    </row>
    <row r="203" spans="1:22" ht="21.6" customHeight="1" x14ac:dyDescent="0.2">
      <c r="A203" s="620"/>
      <c r="B203" s="7"/>
      <c r="C203" s="7"/>
      <c r="D203" s="4"/>
      <c r="E203" s="7"/>
      <c r="F203" s="7"/>
      <c r="G203" s="531"/>
      <c r="H203" s="650"/>
      <c r="I203" s="651"/>
      <c r="J203" s="55" t="s">
        <v>2</v>
      </c>
      <c r="K203" s="55"/>
      <c r="L203" s="55"/>
      <c r="M203" s="371"/>
      <c r="N203" s="285"/>
      <c r="V203" s="312"/>
    </row>
    <row r="204" spans="1:22" ht="22.5" x14ac:dyDescent="0.2">
      <c r="A204" s="620"/>
      <c r="B204" s="37" t="s">
        <v>38</v>
      </c>
      <c r="C204" s="37" t="s">
        <v>40</v>
      </c>
      <c r="D204" s="37" t="s">
        <v>23</v>
      </c>
      <c r="E204" s="624" t="s">
        <v>42</v>
      </c>
      <c r="F204" s="625"/>
      <c r="G204" s="511"/>
      <c r="H204" s="512"/>
      <c r="I204" s="513"/>
      <c r="J204" s="57" t="s">
        <v>1</v>
      </c>
      <c r="K204" s="58"/>
      <c r="L204" s="58"/>
      <c r="M204" s="370"/>
      <c r="N204" s="285"/>
      <c r="V204" s="312">
        <v>0</v>
      </c>
    </row>
    <row r="205" spans="1:22" ht="15" thickBot="1" x14ac:dyDescent="0.25">
      <c r="A205" s="621"/>
      <c r="B205" s="7"/>
      <c r="C205" s="7"/>
      <c r="D205" s="64"/>
      <c r="E205" s="49" t="s">
        <v>4</v>
      </c>
      <c r="F205" s="50"/>
      <c r="G205" s="514"/>
      <c r="H205" s="515"/>
      <c r="I205" s="516"/>
      <c r="J205" s="57" t="s">
        <v>0</v>
      </c>
      <c r="K205" s="58"/>
      <c r="L205" s="58"/>
      <c r="M205" s="370"/>
      <c r="N205" s="285"/>
      <c r="V205" s="312"/>
    </row>
    <row r="206" spans="1:22" ht="23.25" thickTop="1" x14ac:dyDescent="0.2">
      <c r="A206" s="501">
        <f t="shared" ref="A206" si="40">A202+1</f>
        <v>48</v>
      </c>
      <c r="B206" s="45" t="s">
        <v>37</v>
      </c>
      <c r="C206" s="45" t="s">
        <v>39</v>
      </c>
      <c r="D206" s="45" t="s">
        <v>24</v>
      </c>
      <c r="E206" s="506" t="s">
        <v>41</v>
      </c>
      <c r="F206" s="622"/>
      <c r="G206" s="506" t="s">
        <v>32</v>
      </c>
      <c r="H206" s="623"/>
      <c r="I206" s="51"/>
      <c r="J206" s="27" t="s">
        <v>2</v>
      </c>
      <c r="K206" s="28"/>
      <c r="L206" s="28"/>
      <c r="M206" s="311"/>
      <c r="N206" s="285"/>
      <c r="V206" s="312"/>
    </row>
    <row r="207" spans="1:22" ht="21.6" customHeight="1" x14ac:dyDescent="0.2">
      <c r="A207" s="620"/>
      <c r="B207" s="7"/>
      <c r="C207" s="7"/>
      <c r="D207" s="4"/>
      <c r="E207" s="7"/>
      <c r="F207" s="7"/>
      <c r="G207" s="531"/>
      <c r="H207" s="650"/>
      <c r="I207" s="651"/>
      <c r="J207" s="55" t="s">
        <v>2</v>
      </c>
      <c r="K207" s="55"/>
      <c r="L207" s="55"/>
      <c r="M207" s="371"/>
      <c r="N207" s="285"/>
      <c r="V207" s="312"/>
    </row>
    <row r="208" spans="1:22" ht="22.5" x14ac:dyDescent="0.2">
      <c r="A208" s="620"/>
      <c r="B208" s="37" t="s">
        <v>38</v>
      </c>
      <c r="C208" s="37" t="s">
        <v>40</v>
      </c>
      <c r="D208" s="37" t="s">
        <v>23</v>
      </c>
      <c r="E208" s="624" t="s">
        <v>42</v>
      </c>
      <c r="F208" s="625"/>
      <c r="G208" s="511"/>
      <c r="H208" s="512"/>
      <c r="I208" s="513"/>
      <c r="J208" s="57" t="s">
        <v>1</v>
      </c>
      <c r="K208" s="58"/>
      <c r="L208" s="58"/>
      <c r="M208" s="370"/>
      <c r="N208" s="285"/>
      <c r="V208" s="312">
        <v>0</v>
      </c>
    </row>
    <row r="209" spans="1:22" ht="15" thickBot="1" x14ac:dyDescent="0.25">
      <c r="A209" s="621"/>
      <c r="B209" s="7"/>
      <c r="C209" s="7"/>
      <c r="D209" s="64"/>
      <c r="E209" s="49" t="s">
        <v>4</v>
      </c>
      <c r="F209" s="50"/>
      <c r="G209" s="514"/>
      <c r="H209" s="515"/>
      <c r="I209" s="516"/>
      <c r="J209" s="57" t="s">
        <v>0</v>
      </c>
      <c r="K209" s="58"/>
      <c r="L209" s="58"/>
      <c r="M209" s="370"/>
      <c r="N209" s="285"/>
      <c r="V209" s="312"/>
    </row>
    <row r="210" spans="1:22" ht="23.25" thickTop="1" x14ac:dyDescent="0.2">
      <c r="A210" s="501">
        <f t="shared" ref="A210" si="41">A206+1</f>
        <v>49</v>
      </c>
      <c r="B210" s="45" t="s">
        <v>37</v>
      </c>
      <c r="C210" s="45" t="s">
        <v>39</v>
      </c>
      <c r="D210" s="45" t="s">
        <v>24</v>
      </c>
      <c r="E210" s="506" t="s">
        <v>41</v>
      </c>
      <c r="F210" s="622"/>
      <c r="G210" s="506" t="s">
        <v>32</v>
      </c>
      <c r="H210" s="623"/>
      <c r="I210" s="51"/>
      <c r="J210" s="27" t="s">
        <v>2</v>
      </c>
      <c r="K210" s="28"/>
      <c r="L210" s="28"/>
      <c r="M210" s="311"/>
      <c r="N210" s="285"/>
      <c r="V210" s="312"/>
    </row>
    <row r="211" spans="1:22" ht="21.6" customHeight="1" x14ac:dyDescent="0.2">
      <c r="A211" s="620"/>
      <c r="B211" s="7"/>
      <c r="C211" s="7"/>
      <c r="D211" s="4"/>
      <c r="E211" s="7"/>
      <c r="F211" s="7"/>
      <c r="G211" s="531"/>
      <c r="H211" s="650"/>
      <c r="I211" s="651"/>
      <c r="J211" s="55" t="s">
        <v>2</v>
      </c>
      <c r="K211" s="55"/>
      <c r="L211" s="55"/>
      <c r="M211" s="371"/>
      <c r="N211" s="285"/>
      <c r="V211" s="312"/>
    </row>
    <row r="212" spans="1:22" ht="22.5" x14ac:dyDescent="0.2">
      <c r="A212" s="620"/>
      <c r="B212" s="37" t="s">
        <v>38</v>
      </c>
      <c r="C212" s="37" t="s">
        <v>40</v>
      </c>
      <c r="D212" s="37" t="s">
        <v>23</v>
      </c>
      <c r="E212" s="624" t="s">
        <v>42</v>
      </c>
      <c r="F212" s="625"/>
      <c r="G212" s="511"/>
      <c r="H212" s="512"/>
      <c r="I212" s="513"/>
      <c r="J212" s="57" t="s">
        <v>1</v>
      </c>
      <c r="K212" s="58"/>
      <c r="L212" s="58"/>
      <c r="M212" s="370"/>
      <c r="N212" s="285"/>
      <c r="V212" s="312">
        <v>0</v>
      </c>
    </row>
    <row r="213" spans="1:22" ht="15" thickBot="1" x14ac:dyDescent="0.25">
      <c r="A213" s="621"/>
      <c r="B213" s="7"/>
      <c r="C213" s="7"/>
      <c r="D213" s="64"/>
      <c r="E213" s="49" t="s">
        <v>4</v>
      </c>
      <c r="F213" s="50"/>
      <c r="G213" s="514"/>
      <c r="H213" s="515"/>
      <c r="I213" s="516"/>
      <c r="J213" s="57" t="s">
        <v>0</v>
      </c>
      <c r="K213" s="58"/>
      <c r="L213" s="58"/>
      <c r="M213" s="370"/>
      <c r="N213" s="285"/>
      <c r="V213" s="312"/>
    </row>
    <row r="214" spans="1:22" ht="23.25" thickTop="1" x14ac:dyDescent="0.2">
      <c r="A214" s="501">
        <f t="shared" ref="A214" si="42">A210+1</f>
        <v>50</v>
      </c>
      <c r="B214" s="45" t="s">
        <v>37</v>
      </c>
      <c r="C214" s="45" t="s">
        <v>39</v>
      </c>
      <c r="D214" s="45" t="s">
        <v>24</v>
      </c>
      <c r="E214" s="506" t="s">
        <v>41</v>
      </c>
      <c r="F214" s="622"/>
      <c r="G214" s="506" t="s">
        <v>32</v>
      </c>
      <c r="H214" s="623"/>
      <c r="I214" s="51"/>
      <c r="J214" s="27" t="s">
        <v>2</v>
      </c>
      <c r="K214" s="28"/>
      <c r="L214" s="28"/>
      <c r="M214" s="311"/>
      <c r="N214" s="285"/>
      <c r="V214" s="312"/>
    </row>
    <row r="215" spans="1:22" ht="21.6" customHeight="1" x14ac:dyDescent="0.2">
      <c r="A215" s="620"/>
      <c r="B215" s="7"/>
      <c r="C215" s="7"/>
      <c r="D215" s="4"/>
      <c r="E215" s="7"/>
      <c r="F215" s="7"/>
      <c r="G215" s="531"/>
      <c r="H215" s="650"/>
      <c r="I215" s="651"/>
      <c r="J215" s="55" t="s">
        <v>2</v>
      </c>
      <c r="K215" s="55"/>
      <c r="L215" s="55"/>
      <c r="M215" s="371"/>
      <c r="N215" s="285"/>
      <c r="V215" s="312"/>
    </row>
    <row r="216" spans="1:22" ht="22.5" x14ac:dyDescent="0.2">
      <c r="A216" s="620"/>
      <c r="B216" s="37" t="s">
        <v>38</v>
      </c>
      <c r="C216" s="37" t="s">
        <v>40</v>
      </c>
      <c r="D216" s="37" t="s">
        <v>23</v>
      </c>
      <c r="E216" s="624" t="s">
        <v>42</v>
      </c>
      <c r="F216" s="625"/>
      <c r="G216" s="511"/>
      <c r="H216" s="512"/>
      <c r="I216" s="513"/>
      <c r="J216" s="57" t="s">
        <v>1</v>
      </c>
      <c r="K216" s="58"/>
      <c r="L216" s="58"/>
      <c r="M216" s="370"/>
      <c r="N216" s="285"/>
      <c r="V216" s="312">
        <v>0</v>
      </c>
    </row>
    <row r="217" spans="1:22" ht="15" thickBot="1" x14ac:dyDescent="0.25">
      <c r="A217" s="621"/>
      <c r="B217" s="7"/>
      <c r="C217" s="7"/>
      <c r="D217" s="64"/>
      <c r="E217" s="49" t="s">
        <v>4</v>
      </c>
      <c r="F217" s="50"/>
      <c r="G217" s="514"/>
      <c r="H217" s="515"/>
      <c r="I217" s="516"/>
      <c r="J217" s="57" t="s">
        <v>0</v>
      </c>
      <c r="K217" s="58"/>
      <c r="L217" s="58"/>
      <c r="M217" s="370"/>
      <c r="N217" s="285"/>
      <c r="V217" s="312"/>
    </row>
    <row r="218" spans="1:22" ht="23.25" thickTop="1" x14ac:dyDescent="0.2">
      <c r="A218" s="501">
        <f t="shared" ref="A218" si="43">A214+1</f>
        <v>51</v>
      </c>
      <c r="B218" s="45" t="s">
        <v>37</v>
      </c>
      <c r="C218" s="45" t="s">
        <v>39</v>
      </c>
      <c r="D218" s="45" t="s">
        <v>24</v>
      </c>
      <c r="E218" s="506" t="s">
        <v>41</v>
      </c>
      <c r="F218" s="622"/>
      <c r="G218" s="506" t="s">
        <v>32</v>
      </c>
      <c r="H218" s="623"/>
      <c r="I218" s="51"/>
      <c r="J218" s="27" t="s">
        <v>2</v>
      </c>
      <c r="K218" s="28"/>
      <c r="L218" s="28"/>
      <c r="M218" s="311"/>
      <c r="N218" s="285"/>
      <c r="V218" s="312"/>
    </row>
    <row r="219" spans="1:22" ht="21.6" customHeight="1" x14ac:dyDescent="0.2">
      <c r="A219" s="620"/>
      <c r="B219" s="7"/>
      <c r="C219" s="7"/>
      <c r="D219" s="4"/>
      <c r="E219" s="7"/>
      <c r="F219" s="7"/>
      <c r="G219" s="531"/>
      <c r="H219" s="650"/>
      <c r="I219" s="651"/>
      <c r="J219" s="55" t="s">
        <v>2</v>
      </c>
      <c r="K219" s="55"/>
      <c r="L219" s="55"/>
      <c r="M219" s="371"/>
      <c r="N219" s="285"/>
      <c r="V219" s="312"/>
    </row>
    <row r="220" spans="1:22" ht="22.5" x14ac:dyDescent="0.2">
      <c r="A220" s="620"/>
      <c r="B220" s="37" t="s">
        <v>38</v>
      </c>
      <c r="C220" s="37" t="s">
        <v>40</v>
      </c>
      <c r="D220" s="37" t="s">
        <v>23</v>
      </c>
      <c r="E220" s="624" t="s">
        <v>42</v>
      </c>
      <c r="F220" s="625"/>
      <c r="G220" s="511"/>
      <c r="H220" s="512"/>
      <c r="I220" s="513"/>
      <c r="J220" s="57" t="s">
        <v>1</v>
      </c>
      <c r="K220" s="58"/>
      <c r="L220" s="58"/>
      <c r="M220" s="370"/>
      <c r="N220" s="285"/>
      <c r="V220" s="312">
        <v>0</v>
      </c>
    </row>
    <row r="221" spans="1:22" ht="15" thickBot="1" x14ac:dyDescent="0.25">
      <c r="A221" s="621"/>
      <c r="B221" s="7"/>
      <c r="C221" s="7"/>
      <c r="D221" s="64"/>
      <c r="E221" s="49" t="s">
        <v>4</v>
      </c>
      <c r="F221" s="50"/>
      <c r="G221" s="514"/>
      <c r="H221" s="515"/>
      <c r="I221" s="516"/>
      <c r="J221" s="57" t="s">
        <v>0</v>
      </c>
      <c r="K221" s="58"/>
      <c r="L221" s="58"/>
      <c r="M221" s="370"/>
      <c r="N221" s="285"/>
      <c r="V221" s="312"/>
    </row>
    <row r="222" spans="1:22" ht="23.25" thickTop="1" x14ac:dyDescent="0.2">
      <c r="A222" s="501">
        <f t="shared" ref="A222" si="44">A218+1</f>
        <v>52</v>
      </c>
      <c r="B222" s="45" t="s">
        <v>37</v>
      </c>
      <c r="C222" s="45" t="s">
        <v>39</v>
      </c>
      <c r="D222" s="45" t="s">
        <v>24</v>
      </c>
      <c r="E222" s="506" t="s">
        <v>41</v>
      </c>
      <c r="F222" s="622"/>
      <c r="G222" s="506" t="s">
        <v>32</v>
      </c>
      <c r="H222" s="623"/>
      <c r="I222" s="51"/>
      <c r="J222" s="27" t="s">
        <v>2</v>
      </c>
      <c r="K222" s="28"/>
      <c r="L222" s="28"/>
      <c r="M222" s="311"/>
      <c r="N222" s="285"/>
      <c r="V222" s="312"/>
    </row>
    <row r="223" spans="1:22" ht="21.6" customHeight="1" x14ac:dyDescent="0.2">
      <c r="A223" s="620"/>
      <c r="B223" s="7"/>
      <c r="C223" s="7"/>
      <c r="D223" s="4"/>
      <c r="E223" s="7"/>
      <c r="F223" s="7"/>
      <c r="G223" s="531"/>
      <c r="H223" s="650"/>
      <c r="I223" s="651"/>
      <c r="J223" s="55" t="s">
        <v>2</v>
      </c>
      <c r="K223" s="55"/>
      <c r="L223" s="55"/>
      <c r="M223" s="371"/>
      <c r="N223" s="285"/>
      <c r="V223" s="312"/>
    </row>
    <row r="224" spans="1:22" ht="22.5" x14ac:dyDescent="0.2">
      <c r="A224" s="620"/>
      <c r="B224" s="37" t="s">
        <v>38</v>
      </c>
      <c r="C224" s="37" t="s">
        <v>40</v>
      </c>
      <c r="D224" s="37" t="s">
        <v>23</v>
      </c>
      <c r="E224" s="624" t="s">
        <v>42</v>
      </c>
      <c r="F224" s="625"/>
      <c r="G224" s="511"/>
      <c r="H224" s="512"/>
      <c r="I224" s="513"/>
      <c r="J224" s="57" t="s">
        <v>1</v>
      </c>
      <c r="K224" s="58"/>
      <c r="L224" s="58"/>
      <c r="M224" s="370"/>
      <c r="N224" s="285"/>
      <c r="V224" s="312">
        <v>0</v>
      </c>
    </row>
    <row r="225" spans="1:22" ht="15" thickBot="1" x14ac:dyDescent="0.25">
      <c r="A225" s="621"/>
      <c r="B225" s="7"/>
      <c r="C225" s="7"/>
      <c r="D225" s="64"/>
      <c r="E225" s="49" t="s">
        <v>4</v>
      </c>
      <c r="F225" s="50"/>
      <c r="G225" s="514"/>
      <c r="H225" s="515"/>
      <c r="I225" s="516"/>
      <c r="J225" s="57" t="s">
        <v>0</v>
      </c>
      <c r="K225" s="58"/>
      <c r="L225" s="58"/>
      <c r="M225" s="370"/>
      <c r="N225" s="285"/>
      <c r="V225" s="312"/>
    </row>
    <row r="226" spans="1:22" ht="23.25" thickTop="1" x14ac:dyDescent="0.2">
      <c r="A226" s="501">
        <f t="shared" ref="A226" si="45">A222+1</f>
        <v>53</v>
      </c>
      <c r="B226" s="45" t="s">
        <v>37</v>
      </c>
      <c r="C226" s="45" t="s">
        <v>39</v>
      </c>
      <c r="D226" s="45" t="s">
        <v>24</v>
      </c>
      <c r="E226" s="506" t="s">
        <v>41</v>
      </c>
      <c r="F226" s="622"/>
      <c r="G226" s="506" t="s">
        <v>32</v>
      </c>
      <c r="H226" s="623"/>
      <c r="I226" s="51"/>
      <c r="J226" s="27" t="s">
        <v>2</v>
      </c>
      <c r="K226" s="28"/>
      <c r="L226" s="28"/>
      <c r="M226" s="311"/>
      <c r="N226" s="285"/>
      <c r="V226" s="312"/>
    </row>
    <row r="227" spans="1:22" ht="21.6" customHeight="1" x14ac:dyDescent="0.2">
      <c r="A227" s="620"/>
      <c r="B227" s="7"/>
      <c r="C227" s="7"/>
      <c r="D227" s="4"/>
      <c r="E227" s="7"/>
      <c r="F227" s="7"/>
      <c r="G227" s="531"/>
      <c r="H227" s="650"/>
      <c r="I227" s="651"/>
      <c r="J227" s="55" t="s">
        <v>2</v>
      </c>
      <c r="K227" s="55"/>
      <c r="L227" s="55"/>
      <c r="M227" s="371"/>
      <c r="N227" s="285"/>
      <c r="V227" s="312"/>
    </row>
    <row r="228" spans="1:22" ht="22.5" x14ac:dyDescent="0.2">
      <c r="A228" s="620"/>
      <c r="B228" s="37" t="s">
        <v>38</v>
      </c>
      <c r="C228" s="37" t="s">
        <v>40</v>
      </c>
      <c r="D228" s="37" t="s">
        <v>23</v>
      </c>
      <c r="E228" s="624" t="s">
        <v>42</v>
      </c>
      <c r="F228" s="625"/>
      <c r="G228" s="511"/>
      <c r="H228" s="512"/>
      <c r="I228" s="513"/>
      <c r="J228" s="57" t="s">
        <v>1</v>
      </c>
      <c r="K228" s="58"/>
      <c r="L228" s="58"/>
      <c r="M228" s="370"/>
      <c r="N228" s="285"/>
      <c r="V228" s="312">
        <v>0</v>
      </c>
    </row>
    <row r="229" spans="1:22" ht="15" thickBot="1" x14ac:dyDescent="0.25">
      <c r="A229" s="621"/>
      <c r="B229" s="7"/>
      <c r="C229" s="7"/>
      <c r="D229" s="64"/>
      <c r="E229" s="49" t="s">
        <v>4</v>
      </c>
      <c r="F229" s="50"/>
      <c r="G229" s="514"/>
      <c r="H229" s="515"/>
      <c r="I229" s="516"/>
      <c r="J229" s="57" t="s">
        <v>0</v>
      </c>
      <c r="K229" s="58"/>
      <c r="L229" s="58"/>
      <c r="M229" s="370"/>
      <c r="N229" s="285"/>
      <c r="V229" s="312"/>
    </row>
    <row r="230" spans="1:22" ht="23.25" thickTop="1" x14ac:dyDescent="0.2">
      <c r="A230" s="501">
        <f t="shared" ref="A230" si="46">A226+1</f>
        <v>54</v>
      </c>
      <c r="B230" s="45" t="s">
        <v>37</v>
      </c>
      <c r="C230" s="45" t="s">
        <v>39</v>
      </c>
      <c r="D230" s="45" t="s">
        <v>24</v>
      </c>
      <c r="E230" s="506" t="s">
        <v>41</v>
      </c>
      <c r="F230" s="622"/>
      <c r="G230" s="506" t="s">
        <v>32</v>
      </c>
      <c r="H230" s="623"/>
      <c r="I230" s="51"/>
      <c r="J230" s="27" t="s">
        <v>2</v>
      </c>
      <c r="K230" s="28"/>
      <c r="L230" s="28"/>
      <c r="M230" s="311"/>
      <c r="N230" s="285"/>
      <c r="V230" s="312"/>
    </row>
    <row r="231" spans="1:22" ht="21.6" customHeight="1" x14ac:dyDescent="0.2">
      <c r="A231" s="620"/>
      <c r="B231" s="7"/>
      <c r="C231" s="7"/>
      <c r="D231" s="4"/>
      <c r="E231" s="7"/>
      <c r="F231" s="7"/>
      <c r="G231" s="531"/>
      <c r="H231" s="650"/>
      <c r="I231" s="651"/>
      <c r="J231" s="55" t="s">
        <v>2</v>
      </c>
      <c r="K231" s="55"/>
      <c r="L231" s="55"/>
      <c r="M231" s="371"/>
      <c r="N231" s="285"/>
      <c r="V231" s="312"/>
    </row>
    <row r="232" spans="1:22" ht="22.5" x14ac:dyDescent="0.2">
      <c r="A232" s="620"/>
      <c r="B232" s="37" t="s">
        <v>38</v>
      </c>
      <c r="C232" s="37" t="s">
        <v>40</v>
      </c>
      <c r="D232" s="37" t="s">
        <v>23</v>
      </c>
      <c r="E232" s="624" t="s">
        <v>42</v>
      </c>
      <c r="F232" s="625"/>
      <c r="G232" s="511"/>
      <c r="H232" s="512"/>
      <c r="I232" s="513"/>
      <c r="J232" s="57" t="s">
        <v>1</v>
      </c>
      <c r="K232" s="58"/>
      <c r="L232" s="58"/>
      <c r="M232" s="370"/>
      <c r="N232" s="285"/>
      <c r="V232" s="312">
        <v>0</v>
      </c>
    </row>
    <row r="233" spans="1:22" ht="15" thickBot="1" x14ac:dyDescent="0.25">
      <c r="A233" s="621"/>
      <c r="B233" s="7"/>
      <c r="C233" s="7"/>
      <c r="D233" s="64"/>
      <c r="E233" s="49" t="s">
        <v>4</v>
      </c>
      <c r="F233" s="50"/>
      <c r="G233" s="514"/>
      <c r="H233" s="515"/>
      <c r="I233" s="516"/>
      <c r="J233" s="57" t="s">
        <v>0</v>
      </c>
      <c r="K233" s="58"/>
      <c r="L233" s="58"/>
      <c r="M233" s="370"/>
      <c r="N233" s="285"/>
      <c r="V233" s="312"/>
    </row>
    <row r="234" spans="1:22" ht="23.25" thickTop="1" x14ac:dyDescent="0.2">
      <c r="A234" s="501">
        <f t="shared" ref="A234" si="47">A230+1</f>
        <v>55</v>
      </c>
      <c r="B234" s="45" t="s">
        <v>37</v>
      </c>
      <c r="C234" s="45" t="s">
        <v>39</v>
      </c>
      <c r="D234" s="45" t="s">
        <v>24</v>
      </c>
      <c r="E234" s="506" t="s">
        <v>41</v>
      </c>
      <c r="F234" s="622"/>
      <c r="G234" s="506" t="s">
        <v>32</v>
      </c>
      <c r="H234" s="623"/>
      <c r="I234" s="51"/>
      <c r="J234" s="27" t="s">
        <v>2</v>
      </c>
      <c r="K234" s="28"/>
      <c r="L234" s="28"/>
      <c r="M234" s="311"/>
      <c r="N234" s="285"/>
      <c r="V234" s="312"/>
    </row>
    <row r="235" spans="1:22" ht="21.6" customHeight="1" x14ac:dyDescent="0.2">
      <c r="A235" s="620"/>
      <c r="B235" s="7"/>
      <c r="C235" s="7"/>
      <c r="D235" s="4"/>
      <c r="E235" s="7"/>
      <c r="F235" s="7"/>
      <c r="G235" s="531"/>
      <c r="H235" s="650"/>
      <c r="I235" s="651"/>
      <c r="J235" s="55" t="s">
        <v>2</v>
      </c>
      <c r="K235" s="55"/>
      <c r="L235" s="55"/>
      <c r="M235" s="371"/>
      <c r="N235" s="285"/>
      <c r="V235" s="312"/>
    </row>
    <row r="236" spans="1:22" ht="22.5" x14ac:dyDescent="0.2">
      <c r="A236" s="620"/>
      <c r="B236" s="37" t="s">
        <v>38</v>
      </c>
      <c r="C236" s="37" t="s">
        <v>40</v>
      </c>
      <c r="D236" s="37" t="s">
        <v>23</v>
      </c>
      <c r="E236" s="624" t="s">
        <v>42</v>
      </c>
      <c r="F236" s="625"/>
      <c r="G236" s="511"/>
      <c r="H236" s="512"/>
      <c r="I236" s="513"/>
      <c r="J236" s="57" t="s">
        <v>1</v>
      </c>
      <c r="K236" s="58"/>
      <c r="L236" s="58"/>
      <c r="M236" s="370"/>
      <c r="N236" s="285"/>
      <c r="V236" s="312">
        <v>0</v>
      </c>
    </row>
    <row r="237" spans="1:22" ht="15" thickBot="1" x14ac:dyDescent="0.25">
      <c r="A237" s="621"/>
      <c r="B237" s="7"/>
      <c r="C237" s="7"/>
      <c r="D237" s="64"/>
      <c r="E237" s="49" t="s">
        <v>4</v>
      </c>
      <c r="F237" s="50"/>
      <c r="G237" s="514"/>
      <c r="H237" s="515"/>
      <c r="I237" s="516"/>
      <c r="J237" s="57" t="s">
        <v>0</v>
      </c>
      <c r="K237" s="58"/>
      <c r="L237" s="58"/>
      <c r="M237" s="370"/>
      <c r="N237" s="285"/>
      <c r="V237" s="312"/>
    </row>
    <row r="238" spans="1:22" ht="23.25" thickTop="1" x14ac:dyDescent="0.2">
      <c r="A238" s="501">
        <f t="shared" ref="A238" si="48">A234+1</f>
        <v>56</v>
      </c>
      <c r="B238" s="45" t="s">
        <v>37</v>
      </c>
      <c r="C238" s="45" t="s">
        <v>39</v>
      </c>
      <c r="D238" s="45" t="s">
        <v>24</v>
      </c>
      <c r="E238" s="506" t="s">
        <v>41</v>
      </c>
      <c r="F238" s="622"/>
      <c r="G238" s="506" t="s">
        <v>32</v>
      </c>
      <c r="H238" s="623"/>
      <c r="I238" s="51"/>
      <c r="J238" s="27" t="s">
        <v>2</v>
      </c>
      <c r="K238" s="28"/>
      <c r="L238" s="28"/>
      <c r="M238" s="311"/>
      <c r="N238" s="285"/>
      <c r="V238" s="312"/>
    </row>
    <row r="239" spans="1:22" ht="21.6" customHeight="1" x14ac:dyDescent="0.2">
      <c r="A239" s="620"/>
      <c r="B239" s="7"/>
      <c r="C239" s="7"/>
      <c r="D239" s="4"/>
      <c r="E239" s="7"/>
      <c r="F239" s="7"/>
      <c r="G239" s="531"/>
      <c r="H239" s="650"/>
      <c r="I239" s="651"/>
      <c r="J239" s="55" t="s">
        <v>2</v>
      </c>
      <c r="K239" s="55"/>
      <c r="L239" s="55"/>
      <c r="M239" s="371"/>
      <c r="N239" s="285"/>
      <c r="V239" s="312"/>
    </row>
    <row r="240" spans="1:22" ht="22.5" x14ac:dyDescent="0.2">
      <c r="A240" s="620"/>
      <c r="B240" s="37" t="s">
        <v>38</v>
      </c>
      <c r="C240" s="37" t="s">
        <v>40</v>
      </c>
      <c r="D240" s="37" t="s">
        <v>23</v>
      </c>
      <c r="E240" s="624" t="s">
        <v>42</v>
      </c>
      <c r="F240" s="625"/>
      <c r="G240" s="511"/>
      <c r="H240" s="512"/>
      <c r="I240" s="513"/>
      <c r="J240" s="57" t="s">
        <v>1</v>
      </c>
      <c r="K240" s="58"/>
      <c r="L240" s="58"/>
      <c r="M240" s="370"/>
      <c r="N240" s="285"/>
      <c r="V240" s="312">
        <v>0</v>
      </c>
    </row>
    <row r="241" spans="1:22" ht="15" thickBot="1" x14ac:dyDescent="0.25">
      <c r="A241" s="621"/>
      <c r="B241" s="7"/>
      <c r="C241" s="7"/>
      <c r="D241" s="64"/>
      <c r="E241" s="49" t="s">
        <v>4</v>
      </c>
      <c r="F241" s="50"/>
      <c r="G241" s="514"/>
      <c r="H241" s="515"/>
      <c r="I241" s="516"/>
      <c r="J241" s="57" t="s">
        <v>0</v>
      </c>
      <c r="K241" s="58"/>
      <c r="L241" s="58"/>
      <c r="M241" s="370"/>
      <c r="N241" s="285"/>
      <c r="V241" s="312"/>
    </row>
    <row r="242" spans="1:22" ht="23.25" thickTop="1" x14ac:dyDescent="0.2">
      <c r="A242" s="501">
        <f t="shared" ref="A242" si="49">A238+1</f>
        <v>57</v>
      </c>
      <c r="B242" s="45" t="s">
        <v>37</v>
      </c>
      <c r="C242" s="45" t="s">
        <v>39</v>
      </c>
      <c r="D242" s="45" t="s">
        <v>24</v>
      </c>
      <c r="E242" s="506" t="s">
        <v>41</v>
      </c>
      <c r="F242" s="622"/>
      <c r="G242" s="506" t="s">
        <v>32</v>
      </c>
      <c r="H242" s="623"/>
      <c r="I242" s="51"/>
      <c r="J242" s="27" t="s">
        <v>2</v>
      </c>
      <c r="K242" s="28"/>
      <c r="L242" s="28"/>
      <c r="M242" s="311"/>
      <c r="N242" s="285"/>
      <c r="V242" s="312"/>
    </row>
    <row r="243" spans="1:22" ht="21.6" customHeight="1" x14ac:dyDescent="0.2">
      <c r="A243" s="620"/>
      <c r="B243" s="7"/>
      <c r="C243" s="7"/>
      <c r="D243" s="4"/>
      <c r="E243" s="7"/>
      <c r="F243" s="7"/>
      <c r="G243" s="531"/>
      <c r="H243" s="650"/>
      <c r="I243" s="651"/>
      <c r="J243" s="55" t="s">
        <v>2</v>
      </c>
      <c r="K243" s="55"/>
      <c r="L243" s="55"/>
      <c r="M243" s="371"/>
      <c r="N243" s="285"/>
      <c r="V243" s="312"/>
    </row>
    <row r="244" spans="1:22" ht="22.5" x14ac:dyDescent="0.2">
      <c r="A244" s="620"/>
      <c r="B244" s="37" t="s">
        <v>38</v>
      </c>
      <c r="C244" s="37" t="s">
        <v>40</v>
      </c>
      <c r="D244" s="37" t="s">
        <v>23</v>
      </c>
      <c r="E244" s="624" t="s">
        <v>42</v>
      </c>
      <c r="F244" s="625"/>
      <c r="G244" s="511"/>
      <c r="H244" s="512"/>
      <c r="I244" s="513"/>
      <c r="J244" s="57" t="s">
        <v>1</v>
      </c>
      <c r="K244" s="58"/>
      <c r="L244" s="58"/>
      <c r="M244" s="370"/>
      <c r="N244" s="285"/>
      <c r="V244" s="312">
        <v>0</v>
      </c>
    </row>
    <row r="245" spans="1:22" ht="15" thickBot="1" x14ac:dyDescent="0.25">
      <c r="A245" s="621"/>
      <c r="B245" s="7"/>
      <c r="C245" s="7"/>
      <c r="D245" s="64"/>
      <c r="E245" s="49" t="s">
        <v>4</v>
      </c>
      <c r="F245" s="50"/>
      <c r="G245" s="514"/>
      <c r="H245" s="515"/>
      <c r="I245" s="516"/>
      <c r="J245" s="57" t="s">
        <v>0</v>
      </c>
      <c r="K245" s="58"/>
      <c r="L245" s="58"/>
      <c r="M245" s="370"/>
      <c r="N245" s="285"/>
      <c r="V245" s="312"/>
    </row>
    <row r="246" spans="1:22" ht="23.25" thickTop="1" x14ac:dyDescent="0.2">
      <c r="A246" s="501">
        <f t="shared" ref="A246" si="50">A242+1</f>
        <v>58</v>
      </c>
      <c r="B246" s="45" t="s">
        <v>37</v>
      </c>
      <c r="C246" s="45" t="s">
        <v>39</v>
      </c>
      <c r="D246" s="45" t="s">
        <v>24</v>
      </c>
      <c r="E246" s="506" t="s">
        <v>41</v>
      </c>
      <c r="F246" s="622"/>
      <c r="G246" s="506" t="s">
        <v>32</v>
      </c>
      <c r="H246" s="623"/>
      <c r="I246" s="51"/>
      <c r="J246" s="27" t="s">
        <v>2</v>
      </c>
      <c r="K246" s="28"/>
      <c r="L246" s="28"/>
      <c r="M246" s="311"/>
      <c r="N246" s="285"/>
      <c r="V246" s="312"/>
    </row>
    <row r="247" spans="1:22" ht="21.6" customHeight="1" x14ac:dyDescent="0.2">
      <c r="A247" s="620"/>
      <c r="B247" s="7"/>
      <c r="C247" s="7"/>
      <c r="D247" s="4"/>
      <c r="E247" s="7"/>
      <c r="F247" s="7"/>
      <c r="G247" s="531"/>
      <c r="H247" s="650"/>
      <c r="I247" s="651"/>
      <c r="J247" s="55" t="s">
        <v>2</v>
      </c>
      <c r="K247" s="55"/>
      <c r="L247" s="55"/>
      <c r="M247" s="371"/>
      <c r="N247" s="285"/>
      <c r="V247" s="312"/>
    </row>
    <row r="248" spans="1:22" ht="22.5" x14ac:dyDescent="0.2">
      <c r="A248" s="620"/>
      <c r="B248" s="37" t="s">
        <v>38</v>
      </c>
      <c r="C248" s="37" t="s">
        <v>40</v>
      </c>
      <c r="D248" s="37" t="s">
        <v>23</v>
      </c>
      <c r="E248" s="624" t="s">
        <v>42</v>
      </c>
      <c r="F248" s="625"/>
      <c r="G248" s="511"/>
      <c r="H248" s="512"/>
      <c r="I248" s="513"/>
      <c r="J248" s="57" t="s">
        <v>1</v>
      </c>
      <c r="K248" s="58"/>
      <c r="L248" s="58"/>
      <c r="M248" s="370"/>
      <c r="N248" s="285"/>
      <c r="V248" s="312">
        <v>0</v>
      </c>
    </row>
    <row r="249" spans="1:22" ht="15" thickBot="1" x14ac:dyDescent="0.25">
      <c r="A249" s="621"/>
      <c r="B249" s="7"/>
      <c r="C249" s="7"/>
      <c r="D249" s="64"/>
      <c r="E249" s="49" t="s">
        <v>4</v>
      </c>
      <c r="F249" s="50"/>
      <c r="G249" s="514"/>
      <c r="H249" s="515"/>
      <c r="I249" s="516"/>
      <c r="J249" s="57" t="s">
        <v>0</v>
      </c>
      <c r="K249" s="58"/>
      <c r="L249" s="58"/>
      <c r="M249" s="370"/>
      <c r="N249" s="285"/>
      <c r="V249" s="312"/>
    </row>
    <row r="250" spans="1:22" ht="23.25" thickTop="1" x14ac:dyDescent="0.2">
      <c r="A250" s="501">
        <f t="shared" ref="A250" si="51">A246+1</f>
        <v>59</v>
      </c>
      <c r="B250" s="45" t="s">
        <v>37</v>
      </c>
      <c r="C250" s="45" t="s">
        <v>39</v>
      </c>
      <c r="D250" s="45" t="s">
        <v>24</v>
      </c>
      <c r="E250" s="506" t="s">
        <v>41</v>
      </c>
      <c r="F250" s="622"/>
      <c r="G250" s="506" t="s">
        <v>32</v>
      </c>
      <c r="H250" s="623"/>
      <c r="I250" s="51"/>
      <c r="J250" s="27" t="s">
        <v>2</v>
      </c>
      <c r="K250" s="28"/>
      <c r="L250" s="28"/>
      <c r="M250" s="311"/>
      <c r="N250" s="285"/>
      <c r="V250" s="312"/>
    </row>
    <row r="251" spans="1:22" ht="21.6" customHeight="1" x14ac:dyDescent="0.2">
      <c r="A251" s="620"/>
      <c r="B251" s="7"/>
      <c r="C251" s="7"/>
      <c r="D251" s="4"/>
      <c r="E251" s="7"/>
      <c r="F251" s="7"/>
      <c r="G251" s="531"/>
      <c r="H251" s="650"/>
      <c r="I251" s="651"/>
      <c r="J251" s="55" t="s">
        <v>2</v>
      </c>
      <c r="K251" s="55"/>
      <c r="L251" s="55"/>
      <c r="M251" s="371"/>
      <c r="N251" s="285"/>
      <c r="V251" s="312"/>
    </row>
    <row r="252" spans="1:22" ht="22.5" x14ac:dyDescent="0.2">
      <c r="A252" s="620"/>
      <c r="B252" s="37" t="s">
        <v>38</v>
      </c>
      <c r="C252" s="37" t="s">
        <v>40</v>
      </c>
      <c r="D252" s="37" t="s">
        <v>23</v>
      </c>
      <c r="E252" s="624" t="s">
        <v>42</v>
      </c>
      <c r="F252" s="625"/>
      <c r="G252" s="511"/>
      <c r="H252" s="512"/>
      <c r="I252" s="513"/>
      <c r="J252" s="57" t="s">
        <v>1</v>
      </c>
      <c r="K252" s="58"/>
      <c r="L252" s="58"/>
      <c r="M252" s="370"/>
      <c r="N252" s="285"/>
      <c r="V252" s="312">
        <v>0</v>
      </c>
    </row>
    <row r="253" spans="1:22" ht="15" thickBot="1" x14ac:dyDescent="0.25">
      <c r="A253" s="621"/>
      <c r="B253" s="7"/>
      <c r="C253" s="7"/>
      <c r="D253" s="64"/>
      <c r="E253" s="49" t="s">
        <v>4</v>
      </c>
      <c r="F253" s="50"/>
      <c r="G253" s="514"/>
      <c r="H253" s="515"/>
      <c r="I253" s="516"/>
      <c r="J253" s="57" t="s">
        <v>0</v>
      </c>
      <c r="K253" s="58"/>
      <c r="L253" s="58"/>
      <c r="M253" s="370"/>
      <c r="N253" s="285"/>
      <c r="V253" s="312"/>
    </row>
    <row r="254" spans="1:22" ht="23.25" thickTop="1" x14ac:dyDescent="0.2">
      <c r="A254" s="501">
        <f t="shared" ref="A254" si="52">A250+1</f>
        <v>60</v>
      </c>
      <c r="B254" s="45" t="s">
        <v>37</v>
      </c>
      <c r="C254" s="45" t="s">
        <v>39</v>
      </c>
      <c r="D254" s="45" t="s">
        <v>24</v>
      </c>
      <c r="E254" s="506" t="s">
        <v>41</v>
      </c>
      <c r="F254" s="622"/>
      <c r="G254" s="506" t="s">
        <v>32</v>
      </c>
      <c r="H254" s="623"/>
      <c r="I254" s="51"/>
      <c r="J254" s="27" t="s">
        <v>2</v>
      </c>
      <c r="K254" s="28"/>
      <c r="L254" s="28"/>
      <c r="M254" s="311"/>
      <c r="N254" s="285"/>
      <c r="V254" s="312"/>
    </row>
    <row r="255" spans="1:22" ht="21.6" customHeight="1" x14ac:dyDescent="0.2">
      <c r="A255" s="620"/>
      <c r="B255" s="7"/>
      <c r="C255" s="7"/>
      <c r="D255" s="4"/>
      <c r="E255" s="7"/>
      <c r="F255" s="7"/>
      <c r="G255" s="531"/>
      <c r="H255" s="650"/>
      <c r="I255" s="651"/>
      <c r="J255" s="55" t="s">
        <v>2</v>
      </c>
      <c r="K255" s="55"/>
      <c r="L255" s="55"/>
      <c r="M255" s="371"/>
      <c r="N255" s="285"/>
      <c r="V255" s="312"/>
    </row>
    <row r="256" spans="1:22" ht="22.5" x14ac:dyDescent="0.2">
      <c r="A256" s="620"/>
      <c r="B256" s="37" t="s">
        <v>38</v>
      </c>
      <c r="C256" s="37" t="s">
        <v>40</v>
      </c>
      <c r="D256" s="37" t="s">
        <v>23</v>
      </c>
      <c r="E256" s="624" t="s">
        <v>42</v>
      </c>
      <c r="F256" s="625"/>
      <c r="G256" s="511"/>
      <c r="H256" s="512"/>
      <c r="I256" s="513"/>
      <c r="J256" s="57" t="s">
        <v>1</v>
      </c>
      <c r="K256" s="58"/>
      <c r="L256" s="58"/>
      <c r="M256" s="370"/>
      <c r="N256" s="285"/>
      <c r="V256" s="312">
        <v>0</v>
      </c>
    </row>
    <row r="257" spans="1:22" ht="15" thickBot="1" x14ac:dyDescent="0.25">
      <c r="A257" s="621"/>
      <c r="B257" s="7"/>
      <c r="C257" s="7"/>
      <c r="D257" s="64"/>
      <c r="E257" s="49" t="s">
        <v>4</v>
      </c>
      <c r="F257" s="50"/>
      <c r="G257" s="514"/>
      <c r="H257" s="515"/>
      <c r="I257" s="516"/>
      <c r="J257" s="57" t="s">
        <v>0</v>
      </c>
      <c r="K257" s="58"/>
      <c r="L257" s="58"/>
      <c r="M257" s="370"/>
      <c r="N257" s="285"/>
      <c r="V257" s="312"/>
    </row>
    <row r="258" spans="1:22" ht="23.25" thickTop="1" x14ac:dyDescent="0.2">
      <c r="A258" s="501">
        <f t="shared" ref="A258" si="53">A254+1</f>
        <v>61</v>
      </c>
      <c r="B258" s="45" t="s">
        <v>37</v>
      </c>
      <c r="C258" s="45" t="s">
        <v>39</v>
      </c>
      <c r="D258" s="45" t="s">
        <v>24</v>
      </c>
      <c r="E258" s="506" t="s">
        <v>41</v>
      </c>
      <c r="F258" s="622"/>
      <c r="G258" s="506" t="s">
        <v>32</v>
      </c>
      <c r="H258" s="623"/>
      <c r="I258" s="51"/>
      <c r="J258" s="27" t="s">
        <v>2</v>
      </c>
      <c r="K258" s="28"/>
      <c r="L258" s="28"/>
      <c r="M258" s="311"/>
      <c r="N258" s="285"/>
      <c r="V258" s="312"/>
    </row>
    <row r="259" spans="1:22" ht="21.6" customHeight="1" x14ac:dyDescent="0.2">
      <c r="A259" s="620"/>
      <c r="B259" s="7"/>
      <c r="C259" s="7"/>
      <c r="D259" s="4"/>
      <c r="E259" s="7"/>
      <c r="F259" s="7"/>
      <c r="G259" s="531"/>
      <c r="H259" s="650"/>
      <c r="I259" s="651"/>
      <c r="J259" s="55" t="s">
        <v>2</v>
      </c>
      <c r="K259" s="55"/>
      <c r="L259" s="55"/>
      <c r="M259" s="371"/>
      <c r="N259" s="285"/>
      <c r="V259" s="312"/>
    </row>
    <row r="260" spans="1:22" ht="22.5" x14ac:dyDescent="0.2">
      <c r="A260" s="620"/>
      <c r="B260" s="37" t="s">
        <v>38</v>
      </c>
      <c r="C260" s="37" t="s">
        <v>40</v>
      </c>
      <c r="D260" s="37" t="s">
        <v>23</v>
      </c>
      <c r="E260" s="624" t="s">
        <v>42</v>
      </c>
      <c r="F260" s="625"/>
      <c r="G260" s="511"/>
      <c r="H260" s="512"/>
      <c r="I260" s="513"/>
      <c r="J260" s="57" t="s">
        <v>1</v>
      </c>
      <c r="K260" s="58"/>
      <c r="L260" s="58"/>
      <c r="M260" s="370"/>
      <c r="N260" s="285"/>
      <c r="V260" s="312">
        <v>0</v>
      </c>
    </row>
    <row r="261" spans="1:22" ht="15" thickBot="1" x14ac:dyDescent="0.25">
      <c r="A261" s="621"/>
      <c r="B261" s="7"/>
      <c r="C261" s="7"/>
      <c r="D261" s="64"/>
      <c r="E261" s="49" t="s">
        <v>4</v>
      </c>
      <c r="F261" s="50"/>
      <c r="G261" s="514"/>
      <c r="H261" s="515"/>
      <c r="I261" s="516"/>
      <c r="J261" s="57" t="s">
        <v>0</v>
      </c>
      <c r="K261" s="58"/>
      <c r="L261" s="58"/>
      <c r="M261" s="370"/>
      <c r="N261" s="285"/>
      <c r="V261" s="312"/>
    </row>
    <row r="262" spans="1:22" ht="23.25" thickTop="1" x14ac:dyDescent="0.2">
      <c r="A262" s="501">
        <f t="shared" ref="A262" si="54">A258+1</f>
        <v>62</v>
      </c>
      <c r="B262" s="45" t="s">
        <v>37</v>
      </c>
      <c r="C262" s="45" t="s">
        <v>39</v>
      </c>
      <c r="D262" s="45" t="s">
        <v>24</v>
      </c>
      <c r="E262" s="506" t="s">
        <v>41</v>
      </c>
      <c r="F262" s="622"/>
      <c r="G262" s="506" t="s">
        <v>32</v>
      </c>
      <c r="H262" s="623"/>
      <c r="I262" s="51"/>
      <c r="J262" s="27" t="s">
        <v>2</v>
      </c>
      <c r="K262" s="28"/>
      <c r="L262" s="28"/>
      <c r="M262" s="311"/>
      <c r="N262" s="285"/>
      <c r="V262" s="312"/>
    </row>
    <row r="263" spans="1:22" ht="21.6" customHeight="1" x14ac:dyDescent="0.2">
      <c r="A263" s="620"/>
      <c r="B263" s="7"/>
      <c r="C263" s="7"/>
      <c r="D263" s="4"/>
      <c r="E263" s="7"/>
      <c r="F263" s="7"/>
      <c r="G263" s="531"/>
      <c r="H263" s="650"/>
      <c r="I263" s="651"/>
      <c r="J263" s="55" t="s">
        <v>2</v>
      </c>
      <c r="K263" s="55"/>
      <c r="L263" s="55"/>
      <c r="M263" s="371"/>
      <c r="N263" s="285"/>
      <c r="V263" s="312"/>
    </row>
    <row r="264" spans="1:22" ht="22.5" x14ac:dyDescent="0.2">
      <c r="A264" s="620"/>
      <c r="B264" s="37" t="s">
        <v>38</v>
      </c>
      <c r="C264" s="37" t="s">
        <v>40</v>
      </c>
      <c r="D264" s="37" t="s">
        <v>23</v>
      </c>
      <c r="E264" s="624" t="s">
        <v>42</v>
      </c>
      <c r="F264" s="625"/>
      <c r="G264" s="511"/>
      <c r="H264" s="512"/>
      <c r="I264" s="513"/>
      <c r="J264" s="57" t="s">
        <v>1</v>
      </c>
      <c r="K264" s="58"/>
      <c r="L264" s="58"/>
      <c r="M264" s="370"/>
      <c r="N264" s="285"/>
      <c r="V264" s="312">
        <v>0</v>
      </c>
    </row>
    <row r="265" spans="1:22" ht="15" thickBot="1" x14ac:dyDescent="0.25">
      <c r="A265" s="621"/>
      <c r="B265" s="7"/>
      <c r="C265" s="7"/>
      <c r="D265" s="64"/>
      <c r="E265" s="49" t="s">
        <v>4</v>
      </c>
      <c r="F265" s="50"/>
      <c r="G265" s="514"/>
      <c r="H265" s="515"/>
      <c r="I265" s="516"/>
      <c r="J265" s="57" t="s">
        <v>0</v>
      </c>
      <c r="K265" s="58"/>
      <c r="L265" s="58"/>
      <c r="M265" s="370"/>
      <c r="N265" s="285"/>
      <c r="V265" s="312"/>
    </row>
    <row r="266" spans="1:22" ht="23.25" thickTop="1" x14ac:dyDescent="0.2">
      <c r="A266" s="501">
        <f t="shared" ref="A266" si="55">A262+1</f>
        <v>63</v>
      </c>
      <c r="B266" s="45" t="s">
        <v>37</v>
      </c>
      <c r="C266" s="45" t="s">
        <v>39</v>
      </c>
      <c r="D266" s="45" t="s">
        <v>24</v>
      </c>
      <c r="E266" s="506" t="s">
        <v>41</v>
      </c>
      <c r="F266" s="622"/>
      <c r="G266" s="506" t="s">
        <v>32</v>
      </c>
      <c r="H266" s="623"/>
      <c r="I266" s="51"/>
      <c r="J266" s="27" t="s">
        <v>2</v>
      </c>
      <c r="K266" s="28"/>
      <c r="L266" s="28"/>
      <c r="M266" s="311"/>
      <c r="N266" s="285"/>
      <c r="V266" s="312"/>
    </row>
    <row r="267" spans="1:22" ht="21.6" customHeight="1" x14ac:dyDescent="0.2">
      <c r="A267" s="620"/>
      <c r="B267" s="7"/>
      <c r="C267" s="7"/>
      <c r="D267" s="4"/>
      <c r="E267" s="7"/>
      <c r="F267" s="7"/>
      <c r="G267" s="531"/>
      <c r="H267" s="650"/>
      <c r="I267" s="651"/>
      <c r="J267" s="55" t="s">
        <v>2</v>
      </c>
      <c r="K267" s="55"/>
      <c r="L267" s="55"/>
      <c r="M267" s="371"/>
      <c r="N267" s="285"/>
      <c r="V267" s="312"/>
    </row>
    <row r="268" spans="1:22" ht="22.5" x14ac:dyDescent="0.2">
      <c r="A268" s="620"/>
      <c r="B268" s="37" t="s">
        <v>38</v>
      </c>
      <c r="C268" s="37" t="s">
        <v>40</v>
      </c>
      <c r="D268" s="37" t="s">
        <v>23</v>
      </c>
      <c r="E268" s="624" t="s">
        <v>42</v>
      </c>
      <c r="F268" s="625"/>
      <c r="G268" s="511"/>
      <c r="H268" s="512"/>
      <c r="I268" s="513"/>
      <c r="J268" s="57" t="s">
        <v>1</v>
      </c>
      <c r="K268" s="58"/>
      <c r="L268" s="58"/>
      <c r="M268" s="370"/>
      <c r="N268" s="285"/>
      <c r="V268" s="312">
        <v>0</v>
      </c>
    </row>
    <row r="269" spans="1:22" ht="15" thickBot="1" x14ac:dyDescent="0.25">
      <c r="A269" s="621"/>
      <c r="B269" s="7"/>
      <c r="C269" s="7"/>
      <c r="D269" s="64"/>
      <c r="E269" s="49" t="s">
        <v>4</v>
      </c>
      <c r="F269" s="50"/>
      <c r="G269" s="514"/>
      <c r="H269" s="515"/>
      <c r="I269" s="516"/>
      <c r="J269" s="57" t="s">
        <v>0</v>
      </c>
      <c r="K269" s="58"/>
      <c r="L269" s="58"/>
      <c r="M269" s="370"/>
      <c r="N269" s="285"/>
      <c r="V269" s="312"/>
    </row>
    <row r="270" spans="1:22" ht="23.25" thickTop="1" x14ac:dyDescent="0.2">
      <c r="A270" s="501">
        <f t="shared" ref="A270" si="56">A266+1</f>
        <v>64</v>
      </c>
      <c r="B270" s="45" t="s">
        <v>37</v>
      </c>
      <c r="C270" s="45" t="s">
        <v>39</v>
      </c>
      <c r="D270" s="45" t="s">
        <v>24</v>
      </c>
      <c r="E270" s="506" t="s">
        <v>41</v>
      </c>
      <c r="F270" s="622"/>
      <c r="G270" s="506" t="s">
        <v>32</v>
      </c>
      <c r="H270" s="623"/>
      <c r="I270" s="51"/>
      <c r="J270" s="27" t="s">
        <v>2</v>
      </c>
      <c r="K270" s="28"/>
      <c r="L270" s="28"/>
      <c r="M270" s="311"/>
      <c r="N270" s="285"/>
      <c r="V270" s="312"/>
    </row>
    <row r="271" spans="1:22" ht="21.6" customHeight="1" x14ac:dyDescent="0.2">
      <c r="A271" s="620"/>
      <c r="B271" s="7"/>
      <c r="C271" s="7"/>
      <c r="D271" s="4"/>
      <c r="E271" s="7"/>
      <c r="F271" s="7"/>
      <c r="G271" s="531"/>
      <c r="H271" s="650"/>
      <c r="I271" s="651"/>
      <c r="J271" s="55" t="s">
        <v>2</v>
      </c>
      <c r="K271" s="55"/>
      <c r="L271" s="55"/>
      <c r="M271" s="371"/>
      <c r="N271" s="285"/>
      <c r="V271" s="312"/>
    </row>
    <row r="272" spans="1:22" ht="22.5" x14ac:dyDescent="0.2">
      <c r="A272" s="620"/>
      <c r="B272" s="37" t="s">
        <v>38</v>
      </c>
      <c r="C272" s="37" t="s">
        <v>40</v>
      </c>
      <c r="D272" s="37" t="s">
        <v>23</v>
      </c>
      <c r="E272" s="624" t="s">
        <v>42</v>
      </c>
      <c r="F272" s="625"/>
      <c r="G272" s="511"/>
      <c r="H272" s="512"/>
      <c r="I272" s="513"/>
      <c r="J272" s="57" t="s">
        <v>1</v>
      </c>
      <c r="K272" s="58"/>
      <c r="L272" s="58"/>
      <c r="M272" s="370"/>
      <c r="N272" s="285"/>
      <c r="V272" s="312">
        <v>0</v>
      </c>
    </row>
    <row r="273" spans="1:22" ht="15" thickBot="1" x14ac:dyDescent="0.25">
      <c r="A273" s="621"/>
      <c r="B273" s="7"/>
      <c r="C273" s="7"/>
      <c r="D273" s="64"/>
      <c r="E273" s="49" t="s">
        <v>4</v>
      </c>
      <c r="F273" s="50"/>
      <c r="G273" s="514"/>
      <c r="H273" s="515"/>
      <c r="I273" s="516"/>
      <c r="J273" s="57" t="s">
        <v>0</v>
      </c>
      <c r="K273" s="58"/>
      <c r="L273" s="58"/>
      <c r="M273" s="370"/>
      <c r="N273" s="285"/>
      <c r="V273" s="312"/>
    </row>
    <row r="274" spans="1:22" ht="23.25" thickTop="1" x14ac:dyDescent="0.2">
      <c r="A274" s="501">
        <f t="shared" ref="A274" si="57">A270+1</f>
        <v>65</v>
      </c>
      <c r="B274" s="45" t="s">
        <v>37</v>
      </c>
      <c r="C274" s="45" t="s">
        <v>39</v>
      </c>
      <c r="D274" s="45" t="s">
        <v>24</v>
      </c>
      <c r="E274" s="506" t="s">
        <v>41</v>
      </c>
      <c r="F274" s="622"/>
      <c r="G274" s="506" t="s">
        <v>32</v>
      </c>
      <c r="H274" s="623"/>
      <c r="I274" s="51"/>
      <c r="J274" s="27" t="s">
        <v>2</v>
      </c>
      <c r="K274" s="28"/>
      <c r="L274" s="28"/>
      <c r="M274" s="311"/>
      <c r="N274" s="285"/>
      <c r="V274" s="312"/>
    </row>
    <row r="275" spans="1:22" ht="21.6" customHeight="1" x14ac:dyDescent="0.2">
      <c r="A275" s="620"/>
      <c r="B275" s="7"/>
      <c r="C275" s="7"/>
      <c r="D275" s="4"/>
      <c r="E275" s="7"/>
      <c r="F275" s="7"/>
      <c r="G275" s="531"/>
      <c r="H275" s="650"/>
      <c r="I275" s="651"/>
      <c r="J275" s="55" t="s">
        <v>2</v>
      </c>
      <c r="K275" s="55"/>
      <c r="L275" s="55"/>
      <c r="M275" s="371"/>
      <c r="N275" s="285"/>
      <c r="V275" s="312"/>
    </row>
    <row r="276" spans="1:22" ht="22.5" x14ac:dyDescent="0.2">
      <c r="A276" s="620"/>
      <c r="B276" s="37" t="s">
        <v>38</v>
      </c>
      <c r="C276" s="37" t="s">
        <v>40</v>
      </c>
      <c r="D276" s="37" t="s">
        <v>23</v>
      </c>
      <c r="E276" s="624" t="s">
        <v>42</v>
      </c>
      <c r="F276" s="625"/>
      <c r="G276" s="511"/>
      <c r="H276" s="512"/>
      <c r="I276" s="513"/>
      <c r="J276" s="57" t="s">
        <v>1</v>
      </c>
      <c r="K276" s="58"/>
      <c r="L276" s="58"/>
      <c r="M276" s="370"/>
      <c r="N276" s="285"/>
      <c r="V276" s="312">
        <v>0</v>
      </c>
    </row>
    <row r="277" spans="1:22" ht="15" thickBot="1" x14ac:dyDescent="0.25">
      <c r="A277" s="621"/>
      <c r="B277" s="7"/>
      <c r="C277" s="7"/>
      <c r="D277" s="64"/>
      <c r="E277" s="49" t="s">
        <v>4</v>
      </c>
      <c r="F277" s="50"/>
      <c r="G277" s="514"/>
      <c r="H277" s="515"/>
      <c r="I277" s="516"/>
      <c r="J277" s="57" t="s">
        <v>0</v>
      </c>
      <c r="K277" s="58"/>
      <c r="L277" s="58"/>
      <c r="M277" s="370"/>
      <c r="N277" s="285"/>
      <c r="V277" s="312"/>
    </row>
    <row r="278" spans="1:22" ht="23.25" thickTop="1" x14ac:dyDescent="0.2">
      <c r="A278" s="501">
        <f t="shared" ref="A278" si="58">A274+1</f>
        <v>66</v>
      </c>
      <c r="B278" s="45" t="s">
        <v>37</v>
      </c>
      <c r="C278" s="45" t="s">
        <v>39</v>
      </c>
      <c r="D278" s="45" t="s">
        <v>24</v>
      </c>
      <c r="E278" s="506" t="s">
        <v>41</v>
      </c>
      <c r="F278" s="622"/>
      <c r="G278" s="506" t="s">
        <v>32</v>
      </c>
      <c r="H278" s="623"/>
      <c r="I278" s="51"/>
      <c r="J278" s="27" t="s">
        <v>2</v>
      </c>
      <c r="K278" s="28"/>
      <c r="L278" s="28"/>
      <c r="M278" s="311"/>
      <c r="N278" s="285"/>
      <c r="V278" s="312"/>
    </row>
    <row r="279" spans="1:22" ht="21.6" customHeight="1" x14ac:dyDescent="0.2">
      <c r="A279" s="620"/>
      <c r="B279" s="7"/>
      <c r="C279" s="7"/>
      <c r="D279" s="4"/>
      <c r="E279" s="7"/>
      <c r="F279" s="7"/>
      <c r="G279" s="531"/>
      <c r="H279" s="650"/>
      <c r="I279" s="651"/>
      <c r="J279" s="55" t="s">
        <v>2</v>
      </c>
      <c r="K279" s="55"/>
      <c r="L279" s="55"/>
      <c r="M279" s="371"/>
      <c r="N279" s="285"/>
      <c r="V279" s="312"/>
    </row>
    <row r="280" spans="1:22" ht="22.5" x14ac:dyDescent="0.2">
      <c r="A280" s="620"/>
      <c r="B280" s="37" t="s">
        <v>38</v>
      </c>
      <c r="C280" s="37" t="s">
        <v>40</v>
      </c>
      <c r="D280" s="37" t="s">
        <v>23</v>
      </c>
      <c r="E280" s="624" t="s">
        <v>42</v>
      </c>
      <c r="F280" s="625"/>
      <c r="G280" s="511"/>
      <c r="H280" s="512"/>
      <c r="I280" s="513"/>
      <c r="J280" s="57" t="s">
        <v>1</v>
      </c>
      <c r="K280" s="58"/>
      <c r="L280" s="58"/>
      <c r="M280" s="370"/>
      <c r="N280" s="285"/>
      <c r="V280" s="312">
        <v>0</v>
      </c>
    </row>
    <row r="281" spans="1:22" ht="15" thickBot="1" x14ac:dyDescent="0.25">
      <c r="A281" s="621"/>
      <c r="B281" s="7"/>
      <c r="C281" s="7"/>
      <c r="D281" s="64"/>
      <c r="E281" s="49" t="s">
        <v>4</v>
      </c>
      <c r="F281" s="50"/>
      <c r="G281" s="514"/>
      <c r="H281" s="515"/>
      <c r="I281" s="516"/>
      <c r="J281" s="57" t="s">
        <v>0</v>
      </c>
      <c r="K281" s="58"/>
      <c r="L281" s="58"/>
      <c r="M281" s="370"/>
      <c r="N281" s="285"/>
      <c r="V281" s="312"/>
    </row>
    <row r="282" spans="1:22" ht="23.25" thickTop="1" x14ac:dyDescent="0.2">
      <c r="A282" s="501">
        <f t="shared" ref="A282" si="59">A278+1</f>
        <v>67</v>
      </c>
      <c r="B282" s="45" t="s">
        <v>37</v>
      </c>
      <c r="C282" s="45" t="s">
        <v>39</v>
      </c>
      <c r="D282" s="45" t="s">
        <v>24</v>
      </c>
      <c r="E282" s="506" t="s">
        <v>41</v>
      </c>
      <c r="F282" s="622"/>
      <c r="G282" s="506" t="s">
        <v>32</v>
      </c>
      <c r="H282" s="623"/>
      <c r="I282" s="51"/>
      <c r="J282" s="27" t="s">
        <v>2</v>
      </c>
      <c r="K282" s="28"/>
      <c r="L282" s="28"/>
      <c r="M282" s="311"/>
      <c r="N282" s="285"/>
      <c r="V282" s="312"/>
    </row>
    <row r="283" spans="1:22" ht="21.6" customHeight="1" x14ac:dyDescent="0.2">
      <c r="A283" s="620"/>
      <c r="B283" s="7"/>
      <c r="C283" s="7"/>
      <c r="D283" s="4"/>
      <c r="E283" s="7"/>
      <c r="F283" s="7"/>
      <c r="G283" s="531"/>
      <c r="H283" s="650"/>
      <c r="I283" s="651"/>
      <c r="J283" s="55" t="s">
        <v>2</v>
      </c>
      <c r="K283" s="55"/>
      <c r="L283" s="55"/>
      <c r="M283" s="371"/>
      <c r="N283" s="285"/>
      <c r="V283" s="312"/>
    </row>
    <row r="284" spans="1:22" ht="22.5" x14ac:dyDescent="0.2">
      <c r="A284" s="620"/>
      <c r="B284" s="37" t="s">
        <v>38</v>
      </c>
      <c r="C284" s="37" t="s">
        <v>40</v>
      </c>
      <c r="D284" s="37" t="s">
        <v>23</v>
      </c>
      <c r="E284" s="624" t="s">
        <v>42</v>
      </c>
      <c r="F284" s="625"/>
      <c r="G284" s="511"/>
      <c r="H284" s="512"/>
      <c r="I284" s="513"/>
      <c r="J284" s="57" t="s">
        <v>1</v>
      </c>
      <c r="K284" s="58"/>
      <c r="L284" s="58"/>
      <c r="M284" s="370"/>
      <c r="N284" s="285"/>
      <c r="V284" s="312">
        <v>0</v>
      </c>
    </row>
    <row r="285" spans="1:22" ht="15" thickBot="1" x14ac:dyDescent="0.25">
      <c r="A285" s="621"/>
      <c r="B285" s="7"/>
      <c r="C285" s="7"/>
      <c r="D285" s="64"/>
      <c r="E285" s="49" t="s">
        <v>4</v>
      </c>
      <c r="F285" s="50"/>
      <c r="G285" s="514"/>
      <c r="H285" s="515"/>
      <c r="I285" s="516"/>
      <c r="J285" s="57" t="s">
        <v>0</v>
      </c>
      <c r="K285" s="58"/>
      <c r="L285" s="58"/>
      <c r="M285" s="370"/>
      <c r="N285" s="285"/>
      <c r="V285" s="312"/>
    </row>
    <row r="286" spans="1:22" ht="23.25" thickTop="1" x14ac:dyDescent="0.2">
      <c r="A286" s="501">
        <f t="shared" ref="A286" si="60">A282+1</f>
        <v>68</v>
      </c>
      <c r="B286" s="45" t="s">
        <v>37</v>
      </c>
      <c r="C286" s="45" t="s">
        <v>39</v>
      </c>
      <c r="D286" s="45" t="s">
        <v>24</v>
      </c>
      <c r="E286" s="506" t="s">
        <v>41</v>
      </c>
      <c r="F286" s="622"/>
      <c r="G286" s="506" t="s">
        <v>32</v>
      </c>
      <c r="H286" s="623"/>
      <c r="I286" s="51"/>
      <c r="J286" s="27" t="s">
        <v>2</v>
      </c>
      <c r="K286" s="28"/>
      <c r="L286" s="28"/>
      <c r="M286" s="311"/>
      <c r="N286" s="285"/>
      <c r="V286" s="312"/>
    </row>
    <row r="287" spans="1:22" ht="21.6" customHeight="1" x14ac:dyDescent="0.2">
      <c r="A287" s="620"/>
      <c r="B287" s="7"/>
      <c r="C287" s="7"/>
      <c r="D287" s="4"/>
      <c r="E287" s="7"/>
      <c r="F287" s="7"/>
      <c r="G287" s="531"/>
      <c r="H287" s="650"/>
      <c r="I287" s="651"/>
      <c r="J287" s="55" t="s">
        <v>2</v>
      </c>
      <c r="K287" s="55"/>
      <c r="L287" s="55"/>
      <c r="M287" s="371"/>
      <c r="N287" s="285"/>
      <c r="V287" s="312"/>
    </row>
    <row r="288" spans="1:22" ht="22.5" x14ac:dyDescent="0.2">
      <c r="A288" s="620"/>
      <c r="B288" s="37" t="s">
        <v>38</v>
      </c>
      <c r="C288" s="37" t="s">
        <v>40</v>
      </c>
      <c r="D288" s="37" t="s">
        <v>23</v>
      </c>
      <c r="E288" s="624" t="s">
        <v>42</v>
      </c>
      <c r="F288" s="625"/>
      <c r="G288" s="511"/>
      <c r="H288" s="512"/>
      <c r="I288" s="513"/>
      <c r="J288" s="57" t="s">
        <v>1</v>
      </c>
      <c r="K288" s="58"/>
      <c r="L288" s="58"/>
      <c r="M288" s="370"/>
      <c r="N288" s="285"/>
      <c r="V288" s="312">
        <v>0</v>
      </c>
    </row>
    <row r="289" spans="1:22" ht="15" thickBot="1" x14ac:dyDescent="0.25">
      <c r="A289" s="621"/>
      <c r="B289" s="7"/>
      <c r="C289" s="7"/>
      <c r="D289" s="64"/>
      <c r="E289" s="49" t="s">
        <v>4</v>
      </c>
      <c r="F289" s="50"/>
      <c r="G289" s="514"/>
      <c r="H289" s="515"/>
      <c r="I289" s="516"/>
      <c r="J289" s="57" t="s">
        <v>0</v>
      </c>
      <c r="K289" s="58"/>
      <c r="L289" s="58"/>
      <c r="M289" s="370"/>
      <c r="N289" s="285"/>
      <c r="V289" s="312"/>
    </row>
    <row r="290" spans="1:22" ht="23.25" thickTop="1" x14ac:dyDescent="0.2">
      <c r="A290" s="501">
        <f t="shared" ref="A290" si="61">A286+1</f>
        <v>69</v>
      </c>
      <c r="B290" s="45" t="s">
        <v>37</v>
      </c>
      <c r="C290" s="45" t="s">
        <v>39</v>
      </c>
      <c r="D290" s="45" t="s">
        <v>24</v>
      </c>
      <c r="E290" s="506" t="s">
        <v>41</v>
      </c>
      <c r="F290" s="622"/>
      <c r="G290" s="506" t="s">
        <v>32</v>
      </c>
      <c r="H290" s="623"/>
      <c r="I290" s="51"/>
      <c r="J290" s="27" t="s">
        <v>2</v>
      </c>
      <c r="K290" s="28"/>
      <c r="L290" s="28"/>
      <c r="M290" s="311"/>
      <c r="N290" s="285"/>
      <c r="V290" s="312"/>
    </row>
    <row r="291" spans="1:22" ht="21.6" customHeight="1" x14ac:dyDescent="0.2">
      <c r="A291" s="620"/>
      <c r="B291" s="7"/>
      <c r="C291" s="7"/>
      <c r="D291" s="4"/>
      <c r="E291" s="7"/>
      <c r="F291" s="7"/>
      <c r="G291" s="531"/>
      <c r="H291" s="650"/>
      <c r="I291" s="651"/>
      <c r="J291" s="55" t="s">
        <v>2</v>
      </c>
      <c r="K291" s="55"/>
      <c r="L291" s="55"/>
      <c r="M291" s="371"/>
      <c r="N291" s="285"/>
      <c r="V291" s="312"/>
    </row>
    <row r="292" spans="1:22" ht="22.5" x14ac:dyDescent="0.2">
      <c r="A292" s="620"/>
      <c r="B292" s="37" t="s">
        <v>38</v>
      </c>
      <c r="C292" s="37" t="s">
        <v>40</v>
      </c>
      <c r="D292" s="37" t="s">
        <v>23</v>
      </c>
      <c r="E292" s="624" t="s">
        <v>42</v>
      </c>
      <c r="F292" s="625"/>
      <c r="G292" s="511"/>
      <c r="H292" s="512"/>
      <c r="I292" s="513"/>
      <c r="J292" s="57" t="s">
        <v>1</v>
      </c>
      <c r="K292" s="58"/>
      <c r="L292" s="58"/>
      <c r="M292" s="370"/>
      <c r="N292" s="285"/>
      <c r="V292" s="312">
        <v>0</v>
      </c>
    </row>
    <row r="293" spans="1:22" ht="15" thickBot="1" x14ac:dyDescent="0.25">
      <c r="A293" s="621"/>
      <c r="B293" s="7"/>
      <c r="C293" s="7"/>
      <c r="D293" s="64"/>
      <c r="E293" s="49" t="s">
        <v>4</v>
      </c>
      <c r="F293" s="50"/>
      <c r="G293" s="514"/>
      <c r="H293" s="515"/>
      <c r="I293" s="516"/>
      <c r="J293" s="57" t="s">
        <v>0</v>
      </c>
      <c r="K293" s="58"/>
      <c r="L293" s="58"/>
      <c r="M293" s="370"/>
      <c r="N293" s="285"/>
      <c r="V293" s="312"/>
    </row>
    <row r="294" spans="1:22" ht="23.25" thickTop="1" x14ac:dyDescent="0.2">
      <c r="A294" s="501">
        <f t="shared" ref="A294" si="62">A290+1</f>
        <v>70</v>
      </c>
      <c r="B294" s="45" t="s">
        <v>37</v>
      </c>
      <c r="C294" s="45" t="s">
        <v>39</v>
      </c>
      <c r="D294" s="45" t="s">
        <v>24</v>
      </c>
      <c r="E294" s="506" t="s">
        <v>41</v>
      </c>
      <c r="F294" s="622"/>
      <c r="G294" s="506" t="s">
        <v>32</v>
      </c>
      <c r="H294" s="623"/>
      <c r="I294" s="51"/>
      <c r="J294" s="27" t="s">
        <v>2</v>
      </c>
      <c r="K294" s="28"/>
      <c r="L294" s="28"/>
      <c r="M294" s="311"/>
      <c r="N294" s="285"/>
      <c r="V294" s="312"/>
    </row>
    <row r="295" spans="1:22" ht="21.6" customHeight="1" x14ac:dyDescent="0.2">
      <c r="A295" s="620"/>
      <c r="B295" s="7"/>
      <c r="C295" s="7"/>
      <c r="D295" s="4"/>
      <c r="E295" s="7"/>
      <c r="F295" s="7"/>
      <c r="G295" s="531"/>
      <c r="H295" s="650"/>
      <c r="I295" s="651"/>
      <c r="J295" s="55" t="s">
        <v>2</v>
      </c>
      <c r="K295" s="55"/>
      <c r="L295" s="55"/>
      <c r="M295" s="371"/>
      <c r="N295" s="285"/>
      <c r="V295" s="312"/>
    </row>
    <row r="296" spans="1:22" ht="22.5" x14ac:dyDescent="0.2">
      <c r="A296" s="620"/>
      <c r="B296" s="37" t="s">
        <v>38</v>
      </c>
      <c r="C296" s="37" t="s">
        <v>40</v>
      </c>
      <c r="D296" s="37" t="s">
        <v>23</v>
      </c>
      <c r="E296" s="624" t="s">
        <v>42</v>
      </c>
      <c r="F296" s="625"/>
      <c r="G296" s="511"/>
      <c r="H296" s="512"/>
      <c r="I296" s="513"/>
      <c r="J296" s="57" t="s">
        <v>1</v>
      </c>
      <c r="K296" s="58"/>
      <c r="L296" s="58"/>
      <c r="M296" s="370"/>
      <c r="N296" s="285"/>
      <c r="V296" s="312">
        <v>0</v>
      </c>
    </row>
    <row r="297" spans="1:22" ht="15" thickBot="1" x14ac:dyDescent="0.25">
      <c r="A297" s="621"/>
      <c r="B297" s="7"/>
      <c r="C297" s="7"/>
      <c r="D297" s="64"/>
      <c r="E297" s="49" t="s">
        <v>4</v>
      </c>
      <c r="F297" s="50"/>
      <c r="G297" s="514"/>
      <c r="H297" s="515"/>
      <c r="I297" s="516"/>
      <c r="J297" s="57" t="s">
        <v>0</v>
      </c>
      <c r="K297" s="58"/>
      <c r="L297" s="58"/>
      <c r="M297" s="370"/>
      <c r="N297" s="285"/>
      <c r="V297" s="312"/>
    </row>
    <row r="298" spans="1:22" ht="23.25" thickTop="1" x14ac:dyDescent="0.2">
      <c r="A298" s="501">
        <f t="shared" ref="A298" si="63">A294+1</f>
        <v>71</v>
      </c>
      <c r="B298" s="45" t="s">
        <v>37</v>
      </c>
      <c r="C298" s="45" t="s">
        <v>39</v>
      </c>
      <c r="D298" s="45" t="s">
        <v>24</v>
      </c>
      <c r="E298" s="506" t="s">
        <v>41</v>
      </c>
      <c r="F298" s="622"/>
      <c r="G298" s="506" t="s">
        <v>32</v>
      </c>
      <c r="H298" s="623"/>
      <c r="I298" s="51"/>
      <c r="J298" s="27" t="s">
        <v>2</v>
      </c>
      <c r="K298" s="28"/>
      <c r="L298" s="28"/>
      <c r="M298" s="311"/>
      <c r="N298" s="285"/>
      <c r="V298" s="312"/>
    </row>
    <row r="299" spans="1:22" ht="21.6" customHeight="1" x14ac:dyDescent="0.2">
      <c r="A299" s="620"/>
      <c r="B299" s="7"/>
      <c r="C299" s="7"/>
      <c r="D299" s="4"/>
      <c r="E299" s="7"/>
      <c r="F299" s="7"/>
      <c r="G299" s="531"/>
      <c r="H299" s="650"/>
      <c r="I299" s="651"/>
      <c r="J299" s="55" t="s">
        <v>2</v>
      </c>
      <c r="K299" s="55"/>
      <c r="L299" s="55"/>
      <c r="M299" s="371"/>
      <c r="N299" s="285"/>
      <c r="V299" s="312"/>
    </row>
    <row r="300" spans="1:22" ht="22.5" x14ac:dyDescent="0.2">
      <c r="A300" s="620"/>
      <c r="B300" s="37" t="s">
        <v>38</v>
      </c>
      <c r="C300" s="37" t="s">
        <v>40</v>
      </c>
      <c r="D300" s="37" t="s">
        <v>23</v>
      </c>
      <c r="E300" s="624" t="s">
        <v>42</v>
      </c>
      <c r="F300" s="625"/>
      <c r="G300" s="511"/>
      <c r="H300" s="512"/>
      <c r="I300" s="513"/>
      <c r="J300" s="57" t="s">
        <v>1</v>
      </c>
      <c r="K300" s="58"/>
      <c r="L300" s="58"/>
      <c r="M300" s="370"/>
      <c r="N300" s="285"/>
      <c r="V300" s="312">
        <v>0</v>
      </c>
    </row>
    <row r="301" spans="1:22" ht="15" thickBot="1" x14ac:dyDescent="0.25">
      <c r="A301" s="621"/>
      <c r="B301" s="7"/>
      <c r="C301" s="7"/>
      <c r="D301" s="64"/>
      <c r="E301" s="49" t="s">
        <v>4</v>
      </c>
      <c r="F301" s="50"/>
      <c r="G301" s="514"/>
      <c r="H301" s="515"/>
      <c r="I301" s="516"/>
      <c r="J301" s="57" t="s">
        <v>0</v>
      </c>
      <c r="K301" s="58"/>
      <c r="L301" s="58"/>
      <c r="M301" s="370"/>
      <c r="N301" s="285"/>
      <c r="V301" s="312"/>
    </row>
    <row r="302" spans="1:22" ht="23.25" thickTop="1" x14ac:dyDescent="0.2">
      <c r="A302" s="501">
        <f t="shared" ref="A302" si="64">A298+1</f>
        <v>72</v>
      </c>
      <c r="B302" s="45" t="s">
        <v>37</v>
      </c>
      <c r="C302" s="45" t="s">
        <v>39</v>
      </c>
      <c r="D302" s="45" t="s">
        <v>24</v>
      </c>
      <c r="E302" s="506" t="s">
        <v>41</v>
      </c>
      <c r="F302" s="622"/>
      <c r="G302" s="506" t="s">
        <v>32</v>
      </c>
      <c r="H302" s="623"/>
      <c r="I302" s="51"/>
      <c r="J302" s="27" t="s">
        <v>2</v>
      </c>
      <c r="K302" s="28"/>
      <c r="L302" s="28"/>
      <c r="M302" s="311"/>
      <c r="N302" s="285"/>
      <c r="V302" s="312"/>
    </row>
    <row r="303" spans="1:22" ht="21.6" customHeight="1" x14ac:dyDescent="0.2">
      <c r="A303" s="620"/>
      <c r="B303" s="7"/>
      <c r="C303" s="7"/>
      <c r="D303" s="4"/>
      <c r="E303" s="7"/>
      <c r="F303" s="7"/>
      <c r="G303" s="531"/>
      <c r="H303" s="650"/>
      <c r="I303" s="651"/>
      <c r="J303" s="55" t="s">
        <v>2</v>
      </c>
      <c r="K303" s="55"/>
      <c r="L303" s="55"/>
      <c r="M303" s="371"/>
      <c r="N303" s="285"/>
      <c r="V303" s="312"/>
    </row>
    <row r="304" spans="1:22" ht="22.5" x14ac:dyDescent="0.2">
      <c r="A304" s="620"/>
      <c r="B304" s="37" t="s">
        <v>38</v>
      </c>
      <c r="C304" s="37" t="s">
        <v>40</v>
      </c>
      <c r="D304" s="37" t="s">
        <v>23</v>
      </c>
      <c r="E304" s="624" t="s">
        <v>42</v>
      </c>
      <c r="F304" s="625"/>
      <c r="G304" s="511"/>
      <c r="H304" s="512"/>
      <c r="I304" s="513"/>
      <c r="J304" s="57" t="s">
        <v>1</v>
      </c>
      <c r="K304" s="58"/>
      <c r="L304" s="58"/>
      <c r="M304" s="370"/>
      <c r="N304" s="285"/>
      <c r="V304" s="312">
        <v>0</v>
      </c>
    </row>
    <row r="305" spans="1:22" ht="15" thickBot="1" x14ac:dyDescent="0.25">
      <c r="A305" s="621"/>
      <c r="B305" s="7"/>
      <c r="C305" s="7"/>
      <c r="D305" s="64"/>
      <c r="E305" s="49" t="s">
        <v>4</v>
      </c>
      <c r="F305" s="50"/>
      <c r="G305" s="514"/>
      <c r="H305" s="515"/>
      <c r="I305" s="516"/>
      <c r="J305" s="57" t="s">
        <v>0</v>
      </c>
      <c r="K305" s="58"/>
      <c r="L305" s="58"/>
      <c r="M305" s="370"/>
      <c r="N305" s="285"/>
      <c r="V305" s="312"/>
    </row>
    <row r="306" spans="1:22" ht="23.25" thickTop="1" x14ac:dyDescent="0.2">
      <c r="A306" s="501">
        <f t="shared" ref="A306" si="65">A302+1</f>
        <v>73</v>
      </c>
      <c r="B306" s="45" t="s">
        <v>37</v>
      </c>
      <c r="C306" s="45" t="s">
        <v>39</v>
      </c>
      <c r="D306" s="45" t="s">
        <v>24</v>
      </c>
      <c r="E306" s="506" t="s">
        <v>41</v>
      </c>
      <c r="F306" s="622"/>
      <c r="G306" s="506" t="s">
        <v>32</v>
      </c>
      <c r="H306" s="623"/>
      <c r="I306" s="51"/>
      <c r="J306" s="27" t="s">
        <v>2</v>
      </c>
      <c r="K306" s="28"/>
      <c r="L306" s="28"/>
      <c r="M306" s="311"/>
      <c r="N306" s="285"/>
      <c r="V306" s="312"/>
    </row>
    <row r="307" spans="1:22" ht="21.6" customHeight="1" x14ac:dyDescent="0.2">
      <c r="A307" s="620"/>
      <c r="B307" s="7"/>
      <c r="C307" s="7"/>
      <c r="D307" s="4"/>
      <c r="E307" s="7"/>
      <c r="F307" s="7"/>
      <c r="G307" s="531"/>
      <c r="H307" s="650"/>
      <c r="I307" s="651"/>
      <c r="J307" s="55" t="s">
        <v>2</v>
      </c>
      <c r="K307" s="55"/>
      <c r="L307" s="55"/>
      <c r="M307" s="371"/>
      <c r="N307" s="285"/>
      <c r="V307" s="312"/>
    </row>
    <row r="308" spans="1:22" ht="22.5" x14ac:dyDescent="0.2">
      <c r="A308" s="620"/>
      <c r="B308" s="37" t="s">
        <v>38</v>
      </c>
      <c r="C308" s="37" t="s">
        <v>40</v>
      </c>
      <c r="D308" s="37" t="s">
        <v>23</v>
      </c>
      <c r="E308" s="624" t="s">
        <v>42</v>
      </c>
      <c r="F308" s="625"/>
      <c r="G308" s="511"/>
      <c r="H308" s="512"/>
      <c r="I308" s="513"/>
      <c r="J308" s="57" t="s">
        <v>1</v>
      </c>
      <c r="K308" s="58"/>
      <c r="L308" s="58"/>
      <c r="M308" s="370"/>
      <c r="N308" s="285"/>
      <c r="V308" s="312">
        <v>0</v>
      </c>
    </row>
    <row r="309" spans="1:22" ht="15" thickBot="1" x14ac:dyDescent="0.25">
      <c r="A309" s="621"/>
      <c r="B309" s="7"/>
      <c r="C309" s="7"/>
      <c r="D309" s="64"/>
      <c r="E309" s="49" t="s">
        <v>4</v>
      </c>
      <c r="F309" s="50"/>
      <c r="G309" s="514"/>
      <c r="H309" s="515"/>
      <c r="I309" s="516"/>
      <c r="J309" s="57" t="s">
        <v>0</v>
      </c>
      <c r="K309" s="58"/>
      <c r="L309" s="58"/>
      <c r="M309" s="370"/>
      <c r="N309" s="285"/>
      <c r="V309" s="312"/>
    </row>
    <row r="310" spans="1:22" ht="23.25" thickTop="1" x14ac:dyDescent="0.2">
      <c r="A310" s="501">
        <f t="shared" ref="A310" si="66">A306+1</f>
        <v>74</v>
      </c>
      <c r="B310" s="45" t="s">
        <v>37</v>
      </c>
      <c r="C310" s="45" t="s">
        <v>39</v>
      </c>
      <c r="D310" s="45" t="s">
        <v>24</v>
      </c>
      <c r="E310" s="506" t="s">
        <v>41</v>
      </c>
      <c r="F310" s="622"/>
      <c r="G310" s="506" t="s">
        <v>32</v>
      </c>
      <c r="H310" s="623"/>
      <c r="I310" s="51"/>
      <c r="J310" s="27" t="s">
        <v>2</v>
      </c>
      <c r="K310" s="28"/>
      <c r="L310" s="28"/>
      <c r="M310" s="311"/>
      <c r="N310" s="285"/>
      <c r="V310" s="312"/>
    </row>
    <row r="311" spans="1:22" ht="21.6" customHeight="1" x14ac:dyDescent="0.2">
      <c r="A311" s="620"/>
      <c r="B311" s="7"/>
      <c r="C311" s="7"/>
      <c r="D311" s="4"/>
      <c r="E311" s="7"/>
      <c r="F311" s="7"/>
      <c r="G311" s="531"/>
      <c r="H311" s="650"/>
      <c r="I311" s="651"/>
      <c r="J311" s="55" t="s">
        <v>2</v>
      </c>
      <c r="K311" s="55"/>
      <c r="L311" s="55"/>
      <c r="M311" s="371"/>
      <c r="N311" s="285"/>
      <c r="V311" s="312"/>
    </row>
    <row r="312" spans="1:22" ht="22.5" x14ac:dyDescent="0.2">
      <c r="A312" s="620"/>
      <c r="B312" s="37" t="s">
        <v>38</v>
      </c>
      <c r="C312" s="37" t="s">
        <v>40</v>
      </c>
      <c r="D312" s="37" t="s">
        <v>23</v>
      </c>
      <c r="E312" s="624" t="s">
        <v>42</v>
      </c>
      <c r="F312" s="625"/>
      <c r="G312" s="511"/>
      <c r="H312" s="512"/>
      <c r="I312" s="513"/>
      <c r="J312" s="57" t="s">
        <v>1</v>
      </c>
      <c r="K312" s="58"/>
      <c r="L312" s="58"/>
      <c r="M312" s="370"/>
      <c r="N312" s="285"/>
      <c r="V312" s="312">
        <v>0</v>
      </c>
    </row>
    <row r="313" spans="1:22" ht="15" thickBot="1" x14ac:dyDescent="0.25">
      <c r="A313" s="621"/>
      <c r="B313" s="7"/>
      <c r="C313" s="7"/>
      <c r="D313" s="64"/>
      <c r="E313" s="49" t="s">
        <v>4</v>
      </c>
      <c r="F313" s="50"/>
      <c r="G313" s="514"/>
      <c r="H313" s="515"/>
      <c r="I313" s="516"/>
      <c r="J313" s="57" t="s">
        <v>0</v>
      </c>
      <c r="K313" s="58"/>
      <c r="L313" s="58"/>
      <c r="M313" s="370"/>
      <c r="N313" s="285"/>
      <c r="V313" s="312"/>
    </row>
    <row r="314" spans="1:22" ht="23.25" thickTop="1" x14ac:dyDescent="0.2">
      <c r="A314" s="501">
        <f t="shared" ref="A314" si="67">A310+1</f>
        <v>75</v>
      </c>
      <c r="B314" s="45" t="s">
        <v>37</v>
      </c>
      <c r="C314" s="45" t="s">
        <v>39</v>
      </c>
      <c r="D314" s="45" t="s">
        <v>24</v>
      </c>
      <c r="E314" s="506" t="s">
        <v>41</v>
      </c>
      <c r="F314" s="622"/>
      <c r="G314" s="506" t="s">
        <v>32</v>
      </c>
      <c r="H314" s="623"/>
      <c r="I314" s="51"/>
      <c r="J314" s="27" t="s">
        <v>2</v>
      </c>
      <c r="K314" s="28"/>
      <c r="L314" s="28"/>
      <c r="M314" s="311"/>
      <c r="N314" s="285"/>
      <c r="V314" s="312"/>
    </row>
    <row r="315" spans="1:22" ht="21.6" customHeight="1" x14ac:dyDescent="0.2">
      <c r="A315" s="620"/>
      <c r="B315" s="7"/>
      <c r="C315" s="7"/>
      <c r="D315" s="4"/>
      <c r="E315" s="7"/>
      <c r="F315" s="7"/>
      <c r="G315" s="531"/>
      <c r="H315" s="650"/>
      <c r="I315" s="651"/>
      <c r="J315" s="55" t="s">
        <v>2</v>
      </c>
      <c r="K315" s="55"/>
      <c r="L315" s="55"/>
      <c r="M315" s="371"/>
      <c r="N315" s="285"/>
      <c r="V315" s="312"/>
    </row>
    <row r="316" spans="1:22" ht="22.5" x14ac:dyDescent="0.2">
      <c r="A316" s="620"/>
      <c r="B316" s="37" t="s">
        <v>38</v>
      </c>
      <c r="C316" s="37" t="s">
        <v>40</v>
      </c>
      <c r="D316" s="37" t="s">
        <v>23</v>
      </c>
      <c r="E316" s="624" t="s">
        <v>42</v>
      </c>
      <c r="F316" s="625"/>
      <c r="G316" s="511"/>
      <c r="H316" s="512"/>
      <c r="I316" s="513"/>
      <c r="J316" s="57" t="s">
        <v>1</v>
      </c>
      <c r="K316" s="58"/>
      <c r="L316" s="58"/>
      <c r="M316" s="370"/>
      <c r="N316" s="285"/>
      <c r="V316" s="312">
        <v>0</v>
      </c>
    </row>
    <row r="317" spans="1:22" ht="15" thickBot="1" x14ac:dyDescent="0.25">
      <c r="A317" s="621"/>
      <c r="B317" s="7"/>
      <c r="C317" s="7"/>
      <c r="D317" s="64"/>
      <c r="E317" s="49" t="s">
        <v>4</v>
      </c>
      <c r="F317" s="50"/>
      <c r="G317" s="514"/>
      <c r="H317" s="515"/>
      <c r="I317" s="516"/>
      <c r="J317" s="57" t="s">
        <v>0</v>
      </c>
      <c r="K317" s="58"/>
      <c r="L317" s="58"/>
      <c r="M317" s="370"/>
      <c r="N317" s="285"/>
      <c r="V317" s="312"/>
    </row>
    <row r="318" spans="1:22" ht="23.25" thickTop="1" x14ac:dyDescent="0.2">
      <c r="A318" s="501">
        <f t="shared" ref="A318" si="68">A314+1</f>
        <v>76</v>
      </c>
      <c r="B318" s="45" t="s">
        <v>37</v>
      </c>
      <c r="C318" s="45" t="s">
        <v>39</v>
      </c>
      <c r="D318" s="45" t="s">
        <v>24</v>
      </c>
      <c r="E318" s="506" t="s">
        <v>41</v>
      </c>
      <c r="F318" s="622"/>
      <c r="G318" s="506" t="s">
        <v>32</v>
      </c>
      <c r="H318" s="623"/>
      <c r="I318" s="51"/>
      <c r="J318" s="27" t="s">
        <v>2</v>
      </c>
      <c r="K318" s="28"/>
      <c r="L318" s="28"/>
      <c r="M318" s="311"/>
      <c r="N318" s="285"/>
      <c r="V318" s="312"/>
    </row>
    <row r="319" spans="1:22" ht="21.6" customHeight="1" x14ac:dyDescent="0.2">
      <c r="A319" s="620"/>
      <c r="B319" s="7"/>
      <c r="C319" s="7"/>
      <c r="D319" s="4"/>
      <c r="E319" s="7"/>
      <c r="F319" s="7"/>
      <c r="G319" s="531"/>
      <c r="H319" s="650"/>
      <c r="I319" s="651"/>
      <c r="J319" s="55" t="s">
        <v>2</v>
      </c>
      <c r="K319" s="55"/>
      <c r="L319" s="55"/>
      <c r="M319" s="371"/>
      <c r="N319" s="285"/>
      <c r="V319" s="312"/>
    </row>
    <row r="320" spans="1:22" ht="22.5" x14ac:dyDescent="0.2">
      <c r="A320" s="620"/>
      <c r="B320" s="37" t="s">
        <v>38</v>
      </c>
      <c r="C320" s="37" t="s">
        <v>40</v>
      </c>
      <c r="D320" s="37" t="s">
        <v>23</v>
      </c>
      <c r="E320" s="624" t="s">
        <v>42</v>
      </c>
      <c r="F320" s="625"/>
      <c r="G320" s="511"/>
      <c r="H320" s="512"/>
      <c r="I320" s="513"/>
      <c r="J320" s="57" t="s">
        <v>1</v>
      </c>
      <c r="K320" s="58"/>
      <c r="L320" s="58"/>
      <c r="M320" s="370"/>
      <c r="N320" s="285"/>
      <c r="V320" s="312">
        <v>0</v>
      </c>
    </row>
    <row r="321" spans="1:22" ht="15" thickBot="1" x14ac:dyDescent="0.25">
      <c r="A321" s="621"/>
      <c r="B321" s="7"/>
      <c r="C321" s="7"/>
      <c r="D321" s="64"/>
      <c r="E321" s="49" t="s">
        <v>4</v>
      </c>
      <c r="F321" s="50"/>
      <c r="G321" s="514"/>
      <c r="H321" s="515"/>
      <c r="I321" s="516"/>
      <c r="J321" s="57" t="s">
        <v>0</v>
      </c>
      <c r="K321" s="58"/>
      <c r="L321" s="58"/>
      <c r="M321" s="370"/>
      <c r="N321" s="285"/>
      <c r="V321" s="312"/>
    </row>
    <row r="322" spans="1:22" ht="23.25" thickTop="1" x14ac:dyDescent="0.2">
      <c r="A322" s="501">
        <f t="shared" ref="A322" si="69">A318+1</f>
        <v>77</v>
      </c>
      <c r="B322" s="45" t="s">
        <v>37</v>
      </c>
      <c r="C322" s="45" t="s">
        <v>39</v>
      </c>
      <c r="D322" s="45" t="s">
        <v>24</v>
      </c>
      <c r="E322" s="506" t="s">
        <v>41</v>
      </c>
      <c r="F322" s="622"/>
      <c r="G322" s="506" t="s">
        <v>32</v>
      </c>
      <c r="H322" s="623"/>
      <c r="I322" s="51"/>
      <c r="J322" s="27" t="s">
        <v>2</v>
      </c>
      <c r="K322" s="28"/>
      <c r="L322" s="28"/>
      <c r="M322" s="311"/>
      <c r="N322" s="285"/>
      <c r="V322" s="312"/>
    </row>
    <row r="323" spans="1:22" ht="21.6" customHeight="1" x14ac:dyDescent="0.2">
      <c r="A323" s="620"/>
      <c r="B323" s="7"/>
      <c r="C323" s="7"/>
      <c r="D323" s="4"/>
      <c r="E323" s="7"/>
      <c r="F323" s="7"/>
      <c r="G323" s="531"/>
      <c r="H323" s="650"/>
      <c r="I323" s="651"/>
      <c r="J323" s="55" t="s">
        <v>2</v>
      </c>
      <c r="K323" s="55"/>
      <c r="L323" s="55"/>
      <c r="M323" s="371"/>
      <c r="N323" s="285"/>
      <c r="V323" s="312"/>
    </row>
    <row r="324" spans="1:22" ht="22.5" x14ac:dyDescent="0.2">
      <c r="A324" s="620"/>
      <c r="B324" s="37" t="s">
        <v>38</v>
      </c>
      <c r="C324" s="37" t="s">
        <v>40</v>
      </c>
      <c r="D324" s="37" t="s">
        <v>23</v>
      </c>
      <c r="E324" s="624" t="s">
        <v>42</v>
      </c>
      <c r="F324" s="625"/>
      <c r="G324" s="511"/>
      <c r="H324" s="512"/>
      <c r="I324" s="513"/>
      <c r="J324" s="57" t="s">
        <v>1</v>
      </c>
      <c r="K324" s="58"/>
      <c r="L324" s="58"/>
      <c r="M324" s="370"/>
      <c r="N324" s="285"/>
      <c r="V324" s="312">
        <v>0</v>
      </c>
    </row>
    <row r="325" spans="1:22" ht="15" thickBot="1" x14ac:dyDescent="0.25">
      <c r="A325" s="621"/>
      <c r="B325" s="7"/>
      <c r="C325" s="7"/>
      <c r="D325" s="64"/>
      <c r="E325" s="49" t="s">
        <v>4</v>
      </c>
      <c r="F325" s="50"/>
      <c r="G325" s="514"/>
      <c r="H325" s="515"/>
      <c r="I325" s="516"/>
      <c r="J325" s="57" t="s">
        <v>0</v>
      </c>
      <c r="K325" s="58"/>
      <c r="L325" s="58"/>
      <c r="M325" s="370"/>
      <c r="N325" s="285"/>
      <c r="V325" s="312"/>
    </row>
    <row r="326" spans="1:22" ht="23.25" thickTop="1" x14ac:dyDescent="0.2">
      <c r="A326" s="501">
        <f t="shared" ref="A326" si="70">A322+1</f>
        <v>78</v>
      </c>
      <c r="B326" s="45" t="s">
        <v>37</v>
      </c>
      <c r="C326" s="45" t="s">
        <v>39</v>
      </c>
      <c r="D326" s="45" t="s">
        <v>24</v>
      </c>
      <c r="E326" s="506" t="s">
        <v>41</v>
      </c>
      <c r="F326" s="622"/>
      <c r="G326" s="506" t="s">
        <v>32</v>
      </c>
      <c r="H326" s="623"/>
      <c r="I326" s="51"/>
      <c r="J326" s="27" t="s">
        <v>2</v>
      </c>
      <c r="K326" s="28"/>
      <c r="L326" s="28"/>
      <c r="M326" s="311"/>
      <c r="N326" s="285"/>
      <c r="V326" s="312"/>
    </row>
    <row r="327" spans="1:22" ht="21.6" customHeight="1" x14ac:dyDescent="0.2">
      <c r="A327" s="620"/>
      <c r="B327" s="7"/>
      <c r="C327" s="7"/>
      <c r="D327" s="4"/>
      <c r="E327" s="7"/>
      <c r="F327" s="7"/>
      <c r="G327" s="531"/>
      <c r="H327" s="650"/>
      <c r="I327" s="651"/>
      <c r="J327" s="55" t="s">
        <v>2</v>
      </c>
      <c r="K327" s="55"/>
      <c r="L327" s="55"/>
      <c r="M327" s="371"/>
      <c r="N327" s="285"/>
      <c r="V327" s="312"/>
    </row>
    <row r="328" spans="1:22" ht="22.5" x14ac:dyDescent="0.2">
      <c r="A328" s="620"/>
      <c r="B328" s="37" t="s">
        <v>38</v>
      </c>
      <c r="C328" s="37" t="s">
        <v>40</v>
      </c>
      <c r="D328" s="37" t="s">
        <v>23</v>
      </c>
      <c r="E328" s="624" t="s">
        <v>42</v>
      </c>
      <c r="F328" s="625"/>
      <c r="G328" s="511"/>
      <c r="H328" s="512"/>
      <c r="I328" s="513"/>
      <c r="J328" s="57" t="s">
        <v>1</v>
      </c>
      <c r="K328" s="58"/>
      <c r="L328" s="58"/>
      <c r="M328" s="370"/>
      <c r="N328" s="285"/>
      <c r="V328" s="312">
        <v>0</v>
      </c>
    </row>
    <row r="329" spans="1:22" ht="15" thickBot="1" x14ac:dyDescent="0.25">
      <c r="A329" s="621"/>
      <c r="B329" s="7"/>
      <c r="C329" s="7"/>
      <c r="D329" s="64"/>
      <c r="E329" s="49" t="s">
        <v>4</v>
      </c>
      <c r="F329" s="50"/>
      <c r="G329" s="514"/>
      <c r="H329" s="515"/>
      <c r="I329" s="516"/>
      <c r="J329" s="57" t="s">
        <v>0</v>
      </c>
      <c r="K329" s="58"/>
      <c r="L329" s="58"/>
      <c r="M329" s="370"/>
      <c r="N329" s="285"/>
      <c r="V329" s="312"/>
    </row>
    <row r="330" spans="1:22" ht="23.25" thickTop="1" x14ac:dyDescent="0.2">
      <c r="A330" s="501">
        <f t="shared" ref="A330" si="71">A326+1</f>
        <v>79</v>
      </c>
      <c r="B330" s="45" t="s">
        <v>37</v>
      </c>
      <c r="C330" s="45" t="s">
        <v>39</v>
      </c>
      <c r="D330" s="45" t="s">
        <v>24</v>
      </c>
      <c r="E330" s="506" t="s">
        <v>41</v>
      </c>
      <c r="F330" s="622"/>
      <c r="G330" s="506" t="s">
        <v>32</v>
      </c>
      <c r="H330" s="623"/>
      <c r="I330" s="51"/>
      <c r="J330" s="27" t="s">
        <v>2</v>
      </c>
      <c r="K330" s="28"/>
      <c r="L330" s="28"/>
      <c r="M330" s="311"/>
      <c r="N330" s="285"/>
      <c r="V330" s="312"/>
    </row>
    <row r="331" spans="1:22" ht="21.6" customHeight="1" x14ac:dyDescent="0.2">
      <c r="A331" s="620"/>
      <c r="B331" s="7"/>
      <c r="C331" s="7"/>
      <c r="D331" s="4"/>
      <c r="E331" s="7"/>
      <c r="F331" s="7"/>
      <c r="G331" s="531"/>
      <c r="H331" s="650"/>
      <c r="I331" s="651"/>
      <c r="J331" s="55" t="s">
        <v>2</v>
      </c>
      <c r="K331" s="55"/>
      <c r="L331" s="55"/>
      <c r="M331" s="371"/>
      <c r="N331" s="285"/>
      <c r="V331" s="312"/>
    </row>
    <row r="332" spans="1:22" ht="22.5" x14ac:dyDescent="0.2">
      <c r="A332" s="620"/>
      <c r="B332" s="37" t="s">
        <v>38</v>
      </c>
      <c r="C332" s="37" t="s">
        <v>40</v>
      </c>
      <c r="D332" s="37" t="s">
        <v>23</v>
      </c>
      <c r="E332" s="624" t="s">
        <v>42</v>
      </c>
      <c r="F332" s="625"/>
      <c r="G332" s="511"/>
      <c r="H332" s="512"/>
      <c r="I332" s="513"/>
      <c r="J332" s="57" t="s">
        <v>1</v>
      </c>
      <c r="K332" s="58"/>
      <c r="L332" s="58"/>
      <c r="M332" s="370"/>
      <c r="N332" s="285"/>
      <c r="V332" s="312">
        <v>0</v>
      </c>
    </row>
    <row r="333" spans="1:22" ht="15" thickBot="1" x14ac:dyDescent="0.25">
      <c r="A333" s="621"/>
      <c r="B333" s="7"/>
      <c r="C333" s="7"/>
      <c r="D333" s="64"/>
      <c r="E333" s="49" t="s">
        <v>4</v>
      </c>
      <c r="F333" s="50"/>
      <c r="G333" s="514"/>
      <c r="H333" s="515"/>
      <c r="I333" s="516"/>
      <c r="J333" s="57" t="s">
        <v>0</v>
      </c>
      <c r="K333" s="58"/>
      <c r="L333" s="58"/>
      <c r="M333" s="370"/>
      <c r="N333" s="285"/>
      <c r="V333" s="312"/>
    </row>
    <row r="334" spans="1:22" ht="23.25" thickTop="1" x14ac:dyDescent="0.2">
      <c r="A334" s="501">
        <f t="shared" ref="A334" si="72">A330+1</f>
        <v>80</v>
      </c>
      <c r="B334" s="45" t="s">
        <v>37</v>
      </c>
      <c r="C334" s="45" t="s">
        <v>39</v>
      </c>
      <c r="D334" s="45" t="s">
        <v>24</v>
      </c>
      <c r="E334" s="506" t="s">
        <v>41</v>
      </c>
      <c r="F334" s="622"/>
      <c r="G334" s="506" t="s">
        <v>32</v>
      </c>
      <c r="H334" s="623"/>
      <c r="I334" s="51"/>
      <c r="J334" s="27" t="s">
        <v>2</v>
      </c>
      <c r="K334" s="28"/>
      <c r="L334" s="28"/>
      <c r="M334" s="311"/>
      <c r="N334" s="285"/>
      <c r="V334" s="312"/>
    </row>
    <row r="335" spans="1:22" ht="21.6" customHeight="1" x14ac:dyDescent="0.2">
      <c r="A335" s="620"/>
      <c r="B335" s="7"/>
      <c r="C335" s="7"/>
      <c r="D335" s="4"/>
      <c r="E335" s="7"/>
      <c r="F335" s="7"/>
      <c r="G335" s="531"/>
      <c r="H335" s="650"/>
      <c r="I335" s="651"/>
      <c r="J335" s="55" t="s">
        <v>2</v>
      </c>
      <c r="K335" s="55"/>
      <c r="L335" s="55"/>
      <c r="M335" s="371"/>
      <c r="N335" s="285"/>
      <c r="V335" s="312"/>
    </row>
    <row r="336" spans="1:22" ht="22.5" x14ac:dyDescent="0.2">
      <c r="A336" s="620"/>
      <c r="B336" s="37" t="s">
        <v>38</v>
      </c>
      <c r="C336" s="37" t="s">
        <v>40</v>
      </c>
      <c r="D336" s="37" t="s">
        <v>23</v>
      </c>
      <c r="E336" s="624" t="s">
        <v>42</v>
      </c>
      <c r="F336" s="625"/>
      <c r="G336" s="511"/>
      <c r="H336" s="512"/>
      <c r="I336" s="513"/>
      <c r="J336" s="57" t="s">
        <v>1</v>
      </c>
      <c r="K336" s="58"/>
      <c r="L336" s="58"/>
      <c r="M336" s="370"/>
      <c r="N336" s="285"/>
      <c r="V336" s="312">
        <v>0</v>
      </c>
    </row>
    <row r="337" spans="1:22" ht="15" thickBot="1" x14ac:dyDescent="0.25">
      <c r="A337" s="621"/>
      <c r="B337" s="7"/>
      <c r="C337" s="7"/>
      <c r="D337" s="64"/>
      <c r="E337" s="49" t="s">
        <v>4</v>
      </c>
      <c r="F337" s="50"/>
      <c r="G337" s="514"/>
      <c r="H337" s="515"/>
      <c r="I337" s="516"/>
      <c r="J337" s="57" t="s">
        <v>0</v>
      </c>
      <c r="K337" s="58"/>
      <c r="L337" s="58"/>
      <c r="M337" s="370"/>
      <c r="N337" s="285"/>
      <c r="V337" s="312"/>
    </row>
    <row r="338" spans="1:22" ht="23.25" thickTop="1" x14ac:dyDescent="0.2">
      <c r="A338" s="501">
        <f t="shared" ref="A338" si="73">A334+1</f>
        <v>81</v>
      </c>
      <c r="B338" s="45" t="s">
        <v>37</v>
      </c>
      <c r="C338" s="45" t="s">
        <v>39</v>
      </c>
      <c r="D338" s="45" t="s">
        <v>24</v>
      </c>
      <c r="E338" s="506" t="s">
        <v>41</v>
      </c>
      <c r="F338" s="622"/>
      <c r="G338" s="506" t="s">
        <v>32</v>
      </c>
      <c r="H338" s="623"/>
      <c r="I338" s="51"/>
      <c r="J338" s="27" t="s">
        <v>2</v>
      </c>
      <c r="K338" s="28"/>
      <c r="L338" s="28"/>
      <c r="M338" s="311"/>
      <c r="N338" s="285"/>
      <c r="V338" s="312"/>
    </row>
    <row r="339" spans="1:22" ht="21.6" customHeight="1" x14ac:dyDescent="0.2">
      <c r="A339" s="620"/>
      <c r="B339" s="7"/>
      <c r="C339" s="7"/>
      <c r="D339" s="4"/>
      <c r="E339" s="7"/>
      <c r="F339" s="7"/>
      <c r="G339" s="531"/>
      <c r="H339" s="650"/>
      <c r="I339" s="651"/>
      <c r="J339" s="55" t="s">
        <v>2</v>
      </c>
      <c r="K339" s="55"/>
      <c r="L339" s="55"/>
      <c r="M339" s="371"/>
      <c r="N339" s="285"/>
      <c r="V339" s="312"/>
    </row>
    <row r="340" spans="1:22" ht="22.5" x14ac:dyDescent="0.2">
      <c r="A340" s="620"/>
      <c r="B340" s="37" t="s">
        <v>38</v>
      </c>
      <c r="C340" s="37" t="s">
        <v>40</v>
      </c>
      <c r="D340" s="37" t="s">
        <v>23</v>
      </c>
      <c r="E340" s="624" t="s">
        <v>42</v>
      </c>
      <c r="F340" s="625"/>
      <c r="G340" s="511"/>
      <c r="H340" s="512"/>
      <c r="I340" s="513"/>
      <c r="J340" s="57" t="s">
        <v>1</v>
      </c>
      <c r="K340" s="58"/>
      <c r="L340" s="58"/>
      <c r="M340" s="370"/>
      <c r="N340" s="285"/>
      <c r="V340" s="312">
        <v>0</v>
      </c>
    </row>
    <row r="341" spans="1:22" ht="15" thickBot="1" x14ac:dyDescent="0.25">
      <c r="A341" s="621"/>
      <c r="B341" s="7"/>
      <c r="C341" s="7"/>
      <c r="D341" s="64"/>
      <c r="E341" s="49" t="s">
        <v>4</v>
      </c>
      <c r="F341" s="50"/>
      <c r="G341" s="514"/>
      <c r="H341" s="515"/>
      <c r="I341" s="516"/>
      <c r="J341" s="57" t="s">
        <v>0</v>
      </c>
      <c r="K341" s="58"/>
      <c r="L341" s="58"/>
      <c r="M341" s="370"/>
      <c r="N341" s="285"/>
      <c r="V341" s="312"/>
    </row>
    <row r="342" spans="1:22" ht="23.25" thickTop="1" x14ac:dyDescent="0.2">
      <c r="A342" s="501">
        <f t="shared" ref="A342" si="74">A338+1</f>
        <v>82</v>
      </c>
      <c r="B342" s="45" t="s">
        <v>37</v>
      </c>
      <c r="C342" s="45" t="s">
        <v>39</v>
      </c>
      <c r="D342" s="45" t="s">
        <v>24</v>
      </c>
      <c r="E342" s="506" t="s">
        <v>41</v>
      </c>
      <c r="F342" s="622"/>
      <c r="G342" s="506" t="s">
        <v>32</v>
      </c>
      <c r="H342" s="623"/>
      <c r="I342" s="51"/>
      <c r="J342" s="27" t="s">
        <v>2</v>
      </c>
      <c r="K342" s="28"/>
      <c r="L342" s="28"/>
      <c r="M342" s="311"/>
      <c r="N342" s="285"/>
      <c r="V342" s="312"/>
    </row>
    <row r="343" spans="1:22" ht="21.6" customHeight="1" x14ac:dyDescent="0.2">
      <c r="A343" s="620"/>
      <c r="B343" s="7"/>
      <c r="C343" s="7"/>
      <c r="D343" s="4"/>
      <c r="E343" s="7"/>
      <c r="F343" s="7"/>
      <c r="G343" s="531"/>
      <c r="H343" s="650"/>
      <c r="I343" s="651"/>
      <c r="J343" s="55" t="s">
        <v>2</v>
      </c>
      <c r="K343" s="55"/>
      <c r="L343" s="55"/>
      <c r="M343" s="371"/>
      <c r="N343" s="285"/>
      <c r="V343" s="312"/>
    </row>
    <row r="344" spans="1:22" ht="22.5" x14ac:dyDescent="0.2">
      <c r="A344" s="620"/>
      <c r="B344" s="37" t="s">
        <v>38</v>
      </c>
      <c r="C344" s="37" t="s">
        <v>40</v>
      </c>
      <c r="D344" s="37" t="s">
        <v>23</v>
      </c>
      <c r="E344" s="624" t="s">
        <v>42</v>
      </c>
      <c r="F344" s="625"/>
      <c r="G344" s="511"/>
      <c r="H344" s="512"/>
      <c r="I344" s="513"/>
      <c r="J344" s="57" t="s">
        <v>1</v>
      </c>
      <c r="K344" s="58"/>
      <c r="L344" s="58"/>
      <c r="M344" s="370"/>
      <c r="N344" s="285"/>
      <c r="V344" s="312">
        <v>0</v>
      </c>
    </row>
    <row r="345" spans="1:22" ht="15" thickBot="1" x14ac:dyDescent="0.25">
      <c r="A345" s="621"/>
      <c r="B345" s="7"/>
      <c r="C345" s="7"/>
      <c r="D345" s="64"/>
      <c r="E345" s="49" t="s">
        <v>4</v>
      </c>
      <c r="F345" s="50"/>
      <c r="G345" s="514"/>
      <c r="H345" s="515"/>
      <c r="I345" s="516"/>
      <c r="J345" s="57" t="s">
        <v>0</v>
      </c>
      <c r="K345" s="58"/>
      <c r="L345" s="58"/>
      <c r="M345" s="370"/>
      <c r="N345" s="285"/>
      <c r="V345" s="312"/>
    </row>
    <row r="346" spans="1:22" ht="23.25" thickTop="1" x14ac:dyDescent="0.2">
      <c r="A346" s="501">
        <f t="shared" ref="A346" si="75">A342+1</f>
        <v>83</v>
      </c>
      <c r="B346" s="45" t="s">
        <v>37</v>
      </c>
      <c r="C346" s="45" t="s">
        <v>39</v>
      </c>
      <c r="D346" s="45" t="s">
        <v>24</v>
      </c>
      <c r="E346" s="506" t="s">
        <v>41</v>
      </c>
      <c r="F346" s="622"/>
      <c r="G346" s="506" t="s">
        <v>32</v>
      </c>
      <c r="H346" s="623"/>
      <c r="I346" s="51"/>
      <c r="J346" s="27" t="s">
        <v>2</v>
      </c>
      <c r="K346" s="28"/>
      <c r="L346" s="28"/>
      <c r="M346" s="311"/>
      <c r="N346" s="285"/>
      <c r="V346" s="312"/>
    </row>
    <row r="347" spans="1:22" ht="21.6" customHeight="1" x14ac:dyDescent="0.2">
      <c r="A347" s="620"/>
      <c r="B347" s="7"/>
      <c r="C347" s="7"/>
      <c r="D347" s="4"/>
      <c r="E347" s="7"/>
      <c r="F347" s="7"/>
      <c r="G347" s="531"/>
      <c r="H347" s="650"/>
      <c r="I347" s="651"/>
      <c r="J347" s="55" t="s">
        <v>2</v>
      </c>
      <c r="K347" s="55"/>
      <c r="L347" s="55"/>
      <c r="M347" s="371"/>
      <c r="N347" s="285"/>
      <c r="V347" s="312"/>
    </row>
    <row r="348" spans="1:22" ht="22.5" x14ac:dyDescent="0.2">
      <c r="A348" s="620"/>
      <c r="B348" s="37" t="s">
        <v>38</v>
      </c>
      <c r="C348" s="37" t="s">
        <v>40</v>
      </c>
      <c r="D348" s="37" t="s">
        <v>23</v>
      </c>
      <c r="E348" s="624" t="s">
        <v>42</v>
      </c>
      <c r="F348" s="625"/>
      <c r="G348" s="511"/>
      <c r="H348" s="512"/>
      <c r="I348" s="513"/>
      <c r="J348" s="57" t="s">
        <v>1</v>
      </c>
      <c r="K348" s="58"/>
      <c r="L348" s="58"/>
      <c r="M348" s="370"/>
      <c r="N348" s="285"/>
      <c r="V348" s="312">
        <v>0</v>
      </c>
    </row>
    <row r="349" spans="1:22" ht="15" thickBot="1" x14ac:dyDescent="0.25">
      <c r="A349" s="621"/>
      <c r="B349" s="7"/>
      <c r="C349" s="7"/>
      <c r="D349" s="64"/>
      <c r="E349" s="49" t="s">
        <v>4</v>
      </c>
      <c r="F349" s="50"/>
      <c r="G349" s="514"/>
      <c r="H349" s="515"/>
      <c r="I349" s="516"/>
      <c r="J349" s="57" t="s">
        <v>0</v>
      </c>
      <c r="K349" s="58"/>
      <c r="L349" s="58"/>
      <c r="M349" s="370"/>
      <c r="N349" s="285"/>
      <c r="V349" s="312"/>
    </row>
    <row r="350" spans="1:22" ht="23.25" thickTop="1" x14ac:dyDescent="0.2">
      <c r="A350" s="501">
        <f t="shared" ref="A350" si="76">A346+1</f>
        <v>84</v>
      </c>
      <c r="B350" s="45" t="s">
        <v>37</v>
      </c>
      <c r="C350" s="45" t="s">
        <v>39</v>
      </c>
      <c r="D350" s="45" t="s">
        <v>24</v>
      </c>
      <c r="E350" s="506" t="s">
        <v>41</v>
      </c>
      <c r="F350" s="622"/>
      <c r="G350" s="506" t="s">
        <v>32</v>
      </c>
      <c r="H350" s="623"/>
      <c r="I350" s="51"/>
      <c r="J350" s="27" t="s">
        <v>2</v>
      </c>
      <c r="K350" s="28"/>
      <c r="L350" s="28"/>
      <c r="M350" s="311"/>
      <c r="N350" s="285"/>
      <c r="V350" s="312"/>
    </row>
    <row r="351" spans="1:22" ht="21.6" customHeight="1" x14ac:dyDescent="0.2">
      <c r="A351" s="620"/>
      <c r="B351" s="7"/>
      <c r="C351" s="7"/>
      <c r="D351" s="4"/>
      <c r="E351" s="7"/>
      <c r="F351" s="7"/>
      <c r="G351" s="531"/>
      <c r="H351" s="650"/>
      <c r="I351" s="651"/>
      <c r="J351" s="55" t="s">
        <v>2</v>
      </c>
      <c r="K351" s="55"/>
      <c r="L351" s="55"/>
      <c r="M351" s="371"/>
      <c r="N351" s="285"/>
      <c r="V351" s="312"/>
    </row>
    <row r="352" spans="1:22" ht="22.5" x14ac:dyDescent="0.2">
      <c r="A352" s="620"/>
      <c r="B352" s="37" t="s">
        <v>38</v>
      </c>
      <c r="C352" s="37" t="s">
        <v>40</v>
      </c>
      <c r="D352" s="37" t="s">
        <v>23</v>
      </c>
      <c r="E352" s="624" t="s">
        <v>42</v>
      </c>
      <c r="F352" s="625"/>
      <c r="G352" s="511"/>
      <c r="H352" s="512"/>
      <c r="I352" s="513"/>
      <c r="J352" s="57" t="s">
        <v>1</v>
      </c>
      <c r="K352" s="58"/>
      <c r="L352" s="58"/>
      <c r="M352" s="370"/>
      <c r="N352" s="285"/>
      <c r="V352" s="312">
        <v>0</v>
      </c>
    </row>
    <row r="353" spans="1:22" ht="15" thickBot="1" x14ac:dyDescent="0.25">
      <c r="A353" s="621"/>
      <c r="B353" s="7"/>
      <c r="C353" s="7"/>
      <c r="D353" s="64"/>
      <c r="E353" s="49" t="s">
        <v>4</v>
      </c>
      <c r="F353" s="50"/>
      <c r="G353" s="514"/>
      <c r="H353" s="515"/>
      <c r="I353" s="516"/>
      <c r="J353" s="57" t="s">
        <v>0</v>
      </c>
      <c r="K353" s="58"/>
      <c r="L353" s="58"/>
      <c r="M353" s="370"/>
      <c r="N353" s="285"/>
      <c r="V353" s="312"/>
    </row>
    <row r="354" spans="1:22" ht="23.25" thickTop="1" x14ac:dyDescent="0.2">
      <c r="A354" s="501">
        <f t="shared" ref="A354" si="77">A350+1</f>
        <v>85</v>
      </c>
      <c r="B354" s="45" t="s">
        <v>37</v>
      </c>
      <c r="C354" s="45" t="s">
        <v>39</v>
      </c>
      <c r="D354" s="45" t="s">
        <v>24</v>
      </c>
      <c r="E354" s="506" t="s">
        <v>41</v>
      </c>
      <c r="F354" s="622"/>
      <c r="G354" s="506" t="s">
        <v>32</v>
      </c>
      <c r="H354" s="623"/>
      <c r="I354" s="51"/>
      <c r="J354" s="27" t="s">
        <v>2</v>
      </c>
      <c r="K354" s="28"/>
      <c r="L354" s="28"/>
      <c r="M354" s="311"/>
      <c r="N354" s="285"/>
      <c r="V354" s="312"/>
    </row>
    <row r="355" spans="1:22" ht="21.6" customHeight="1" x14ac:dyDescent="0.2">
      <c r="A355" s="620"/>
      <c r="B355" s="7"/>
      <c r="C355" s="7"/>
      <c r="D355" s="4"/>
      <c r="E355" s="7"/>
      <c r="F355" s="7"/>
      <c r="G355" s="531"/>
      <c r="H355" s="650"/>
      <c r="I355" s="651"/>
      <c r="J355" s="55" t="s">
        <v>2</v>
      </c>
      <c r="K355" s="55"/>
      <c r="L355" s="55"/>
      <c r="M355" s="371"/>
      <c r="N355" s="285"/>
      <c r="V355" s="312"/>
    </row>
    <row r="356" spans="1:22" ht="22.5" x14ac:dyDescent="0.2">
      <c r="A356" s="620"/>
      <c r="B356" s="37" t="s">
        <v>38</v>
      </c>
      <c r="C356" s="37" t="s">
        <v>40</v>
      </c>
      <c r="D356" s="37" t="s">
        <v>23</v>
      </c>
      <c r="E356" s="624" t="s">
        <v>42</v>
      </c>
      <c r="F356" s="625"/>
      <c r="G356" s="511"/>
      <c r="H356" s="512"/>
      <c r="I356" s="513"/>
      <c r="J356" s="57" t="s">
        <v>1</v>
      </c>
      <c r="K356" s="58"/>
      <c r="L356" s="58"/>
      <c r="M356" s="370"/>
      <c r="N356" s="285"/>
      <c r="V356" s="312">
        <v>0</v>
      </c>
    </row>
    <row r="357" spans="1:22" ht="15" thickBot="1" x14ac:dyDescent="0.25">
      <c r="A357" s="621"/>
      <c r="B357" s="7"/>
      <c r="C357" s="7"/>
      <c r="D357" s="64"/>
      <c r="E357" s="49" t="s">
        <v>4</v>
      </c>
      <c r="F357" s="50"/>
      <c r="G357" s="514"/>
      <c r="H357" s="515"/>
      <c r="I357" s="516"/>
      <c r="J357" s="57" t="s">
        <v>0</v>
      </c>
      <c r="K357" s="58"/>
      <c r="L357" s="58"/>
      <c r="M357" s="370"/>
      <c r="N357" s="285"/>
      <c r="V357" s="312"/>
    </row>
    <row r="358" spans="1:22" ht="23.25" thickTop="1" x14ac:dyDescent="0.2">
      <c r="A358" s="501">
        <f t="shared" ref="A358" si="78">A354+1</f>
        <v>86</v>
      </c>
      <c r="B358" s="45" t="s">
        <v>37</v>
      </c>
      <c r="C358" s="45" t="s">
        <v>39</v>
      </c>
      <c r="D358" s="45" t="s">
        <v>24</v>
      </c>
      <c r="E358" s="506" t="s">
        <v>41</v>
      </c>
      <c r="F358" s="622"/>
      <c r="G358" s="506" t="s">
        <v>32</v>
      </c>
      <c r="H358" s="623"/>
      <c r="I358" s="51"/>
      <c r="J358" s="27" t="s">
        <v>2</v>
      </c>
      <c r="K358" s="28"/>
      <c r="L358" s="28"/>
      <c r="M358" s="311"/>
      <c r="N358" s="285"/>
      <c r="V358" s="312"/>
    </row>
    <row r="359" spans="1:22" ht="21.6" customHeight="1" x14ac:dyDescent="0.2">
      <c r="A359" s="620"/>
      <c r="B359" s="7"/>
      <c r="C359" s="7"/>
      <c r="D359" s="4"/>
      <c r="E359" s="7"/>
      <c r="F359" s="7"/>
      <c r="G359" s="531"/>
      <c r="H359" s="650"/>
      <c r="I359" s="651"/>
      <c r="J359" s="55" t="s">
        <v>2</v>
      </c>
      <c r="K359" s="55"/>
      <c r="L359" s="55"/>
      <c r="M359" s="371"/>
      <c r="N359" s="285"/>
      <c r="V359" s="312"/>
    </row>
    <row r="360" spans="1:22" ht="22.5" x14ac:dyDescent="0.2">
      <c r="A360" s="620"/>
      <c r="B360" s="37" t="s">
        <v>38</v>
      </c>
      <c r="C360" s="37" t="s">
        <v>40</v>
      </c>
      <c r="D360" s="37" t="s">
        <v>23</v>
      </c>
      <c r="E360" s="624" t="s">
        <v>42</v>
      </c>
      <c r="F360" s="625"/>
      <c r="G360" s="511"/>
      <c r="H360" s="512"/>
      <c r="I360" s="513"/>
      <c r="J360" s="57" t="s">
        <v>1</v>
      </c>
      <c r="K360" s="58"/>
      <c r="L360" s="58"/>
      <c r="M360" s="370"/>
      <c r="N360" s="285"/>
      <c r="V360" s="312">
        <v>0</v>
      </c>
    </row>
    <row r="361" spans="1:22" ht="15" thickBot="1" x14ac:dyDescent="0.25">
      <c r="A361" s="621"/>
      <c r="B361" s="7"/>
      <c r="C361" s="7"/>
      <c r="D361" s="64"/>
      <c r="E361" s="49" t="s">
        <v>4</v>
      </c>
      <c r="F361" s="50"/>
      <c r="G361" s="514"/>
      <c r="H361" s="515"/>
      <c r="I361" s="516"/>
      <c r="J361" s="57" t="s">
        <v>0</v>
      </c>
      <c r="K361" s="58"/>
      <c r="L361" s="58"/>
      <c r="M361" s="370"/>
      <c r="N361" s="285"/>
      <c r="V361" s="312"/>
    </row>
    <row r="362" spans="1:22" ht="23.25" thickTop="1" x14ac:dyDescent="0.2">
      <c r="A362" s="501">
        <f t="shared" ref="A362" si="79">A358+1</f>
        <v>87</v>
      </c>
      <c r="B362" s="45" t="s">
        <v>37</v>
      </c>
      <c r="C362" s="45" t="s">
        <v>39</v>
      </c>
      <c r="D362" s="45" t="s">
        <v>24</v>
      </c>
      <c r="E362" s="506" t="s">
        <v>41</v>
      </c>
      <c r="F362" s="622"/>
      <c r="G362" s="506" t="s">
        <v>32</v>
      </c>
      <c r="H362" s="623"/>
      <c r="I362" s="51"/>
      <c r="J362" s="27" t="s">
        <v>2</v>
      </c>
      <c r="K362" s="28"/>
      <c r="L362" s="28"/>
      <c r="M362" s="311"/>
      <c r="N362" s="285"/>
      <c r="V362" s="312"/>
    </row>
    <row r="363" spans="1:22" ht="21.6" customHeight="1" x14ac:dyDescent="0.2">
      <c r="A363" s="620"/>
      <c r="B363" s="7"/>
      <c r="C363" s="7"/>
      <c r="D363" s="4"/>
      <c r="E363" s="7"/>
      <c r="F363" s="7"/>
      <c r="G363" s="531"/>
      <c r="H363" s="650"/>
      <c r="I363" s="651"/>
      <c r="J363" s="55" t="s">
        <v>2</v>
      </c>
      <c r="K363" s="55"/>
      <c r="L363" s="55"/>
      <c r="M363" s="371"/>
      <c r="N363" s="285"/>
      <c r="V363" s="312"/>
    </row>
    <row r="364" spans="1:22" ht="22.5" x14ac:dyDescent="0.2">
      <c r="A364" s="620"/>
      <c r="B364" s="37" t="s">
        <v>38</v>
      </c>
      <c r="C364" s="37" t="s">
        <v>40</v>
      </c>
      <c r="D364" s="37" t="s">
        <v>23</v>
      </c>
      <c r="E364" s="624" t="s">
        <v>42</v>
      </c>
      <c r="F364" s="625"/>
      <c r="G364" s="511"/>
      <c r="H364" s="512"/>
      <c r="I364" s="513"/>
      <c r="J364" s="57" t="s">
        <v>1</v>
      </c>
      <c r="K364" s="58"/>
      <c r="L364" s="58"/>
      <c r="M364" s="370"/>
      <c r="N364" s="285"/>
      <c r="V364" s="312">
        <v>0</v>
      </c>
    </row>
    <row r="365" spans="1:22" ht="15" thickBot="1" x14ac:dyDescent="0.25">
      <c r="A365" s="621"/>
      <c r="B365" s="7"/>
      <c r="C365" s="7"/>
      <c r="D365" s="64"/>
      <c r="E365" s="49" t="s">
        <v>4</v>
      </c>
      <c r="F365" s="50"/>
      <c r="G365" s="514"/>
      <c r="H365" s="515"/>
      <c r="I365" s="516"/>
      <c r="J365" s="57" t="s">
        <v>0</v>
      </c>
      <c r="K365" s="58"/>
      <c r="L365" s="58"/>
      <c r="M365" s="370"/>
      <c r="N365" s="285"/>
      <c r="V365" s="312"/>
    </row>
    <row r="366" spans="1:22" ht="23.25" thickTop="1" x14ac:dyDescent="0.2">
      <c r="A366" s="501">
        <f t="shared" ref="A366" si="80">A362+1</f>
        <v>88</v>
      </c>
      <c r="B366" s="45" t="s">
        <v>37</v>
      </c>
      <c r="C366" s="45" t="s">
        <v>39</v>
      </c>
      <c r="D366" s="45" t="s">
        <v>24</v>
      </c>
      <c r="E366" s="506" t="s">
        <v>41</v>
      </c>
      <c r="F366" s="622"/>
      <c r="G366" s="506" t="s">
        <v>32</v>
      </c>
      <c r="H366" s="623"/>
      <c r="I366" s="51"/>
      <c r="J366" s="27" t="s">
        <v>2</v>
      </c>
      <c r="K366" s="28"/>
      <c r="L366" s="28"/>
      <c r="M366" s="311"/>
      <c r="N366" s="285"/>
      <c r="V366" s="312"/>
    </row>
    <row r="367" spans="1:22" ht="21.6" customHeight="1" x14ac:dyDescent="0.2">
      <c r="A367" s="620"/>
      <c r="B367" s="7"/>
      <c r="C367" s="7"/>
      <c r="D367" s="4"/>
      <c r="E367" s="7"/>
      <c r="F367" s="7"/>
      <c r="G367" s="531"/>
      <c r="H367" s="650"/>
      <c r="I367" s="651"/>
      <c r="J367" s="55" t="s">
        <v>2</v>
      </c>
      <c r="K367" s="55"/>
      <c r="L367" s="55"/>
      <c r="M367" s="371"/>
      <c r="N367" s="285"/>
      <c r="V367" s="312"/>
    </row>
    <row r="368" spans="1:22" ht="22.5" x14ac:dyDescent="0.2">
      <c r="A368" s="620"/>
      <c r="B368" s="37" t="s">
        <v>38</v>
      </c>
      <c r="C368" s="37" t="s">
        <v>40</v>
      </c>
      <c r="D368" s="37" t="s">
        <v>23</v>
      </c>
      <c r="E368" s="624" t="s">
        <v>42</v>
      </c>
      <c r="F368" s="625"/>
      <c r="G368" s="511"/>
      <c r="H368" s="512"/>
      <c r="I368" s="513"/>
      <c r="J368" s="57" t="s">
        <v>1</v>
      </c>
      <c r="K368" s="58"/>
      <c r="L368" s="58"/>
      <c r="M368" s="370"/>
      <c r="N368" s="285"/>
      <c r="V368" s="312">
        <v>0</v>
      </c>
    </row>
    <row r="369" spans="1:22" ht="15" thickBot="1" x14ac:dyDescent="0.25">
      <c r="A369" s="621"/>
      <c r="B369" s="7"/>
      <c r="C369" s="7"/>
      <c r="D369" s="64"/>
      <c r="E369" s="49" t="s">
        <v>4</v>
      </c>
      <c r="F369" s="50"/>
      <c r="G369" s="514"/>
      <c r="H369" s="515"/>
      <c r="I369" s="516"/>
      <c r="J369" s="57" t="s">
        <v>0</v>
      </c>
      <c r="K369" s="58"/>
      <c r="L369" s="58"/>
      <c r="M369" s="370"/>
      <c r="N369" s="285"/>
      <c r="V369" s="312"/>
    </row>
    <row r="370" spans="1:22" ht="23.25" thickTop="1" x14ac:dyDescent="0.2">
      <c r="A370" s="501">
        <f t="shared" ref="A370" si="81">A366+1</f>
        <v>89</v>
      </c>
      <c r="B370" s="45" t="s">
        <v>37</v>
      </c>
      <c r="C370" s="45" t="s">
        <v>39</v>
      </c>
      <c r="D370" s="45" t="s">
        <v>24</v>
      </c>
      <c r="E370" s="506" t="s">
        <v>41</v>
      </c>
      <c r="F370" s="622"/>
      <c r="G370" s="506" t="s">
        <v>32</v>
      </c>
      <c r="H370" s="623"/>
      <c r="I370" s="51"/>
      <c r="J370" s="27" t="s">
        <v>2</v>
      </c>
      <c r="K370" s="28"/>
      <c r="L370" s="28"/>
      <c r="M370" s="311"/>
      <c r="N370" s="285"/>
      <c r="V370" s="312"/>
    </row>
    <row r="371" spans="1:22" ht="21.6" customHeight="1" x14ac:dyDescent="0.2">
      <c r="A371" s="620"/>
      <c r="B371" s="7"/>
      <c r="C371" s="7"/>
      <c r="D371" s="4"/>
      <c r="E371" s="7"/>
      <c r="F371" s="7"/>
      <c r="G371" s="531"/>
      <c r="H371" s="650"/>
      <c r="I371" s="651"/>
      <c r="J371" s="55" t="s">
        <v>2</v>
      </c>
      <c r="K371" s="55"/>
      <c r="L371" s="55"/>
      <c r="M371" s="371"/>
      <c r="N371" s="285"/>
      <c r="V371" s="312"/>
    </row>
    <row r="372" spans="1:22" ht="22.5" x14ac:dyDescent="0.2">
      <c r="A372" s="620"/>
      <c r="B372" s="37" t="s">
        <v>38</v>
      </c>
      <c r="C372" s="37" t="s">
        <v>40</v>
      </c>
      <c r="D372" s="37" t="s">
        <v>23</v>
      </c>
      <c r="E372" s="624" t="s">
        <v>42</v>
      </c>
      <c r="F372" s="625"/>
      <c r="G372" s="511"/>
      <c r="H372" s="512"/>
      <c r="I372" s="513"/>
      <c r="J372" s="57" t="s">
        <v>1</v>
      </c>
      <c r="K372" s="58"/>
      <c r="L372" s="58"/>
      <c r="M372" s="370"/>
      <c r="N372" s="285"/>
      <c r="V372" s="312">
        <v>0</v>
      </c>
    </row>
    <row r="373" spans="1:22" ht="15" thickBot="1" x14ac:dyDescent="0.25">
      <c r="A373" s="621"/>
      <c r="B373" s="7"/>
      <c r="C373" s="7"/>
      <c r="D373" s="64"/>
      <c r="E373" s="49" t="s">
        <v>4</v>
      </c>
      <c r="F373" s="50"/>
      <c r="G373" s="514"/>
      <c r="H373" s="515"/>
      <c r="I373" s="516"/>
      <c r="J373" s="57" t="s">
        <v>0</v>
      </c>
      <c r="K373" s="58"/>
      <c r="L373" s="58"/>
      <c r="M373" s="370"/>
      <c r="N373" s="285"/>
      <c r="V373" s="312"/>
    </row>
    <row r="374" spans="1:22" ht="23.25" thickTop="1" x14ac:dyDescent="0.2">
      <c r="A374" s="501">
        <f t="shared" ref="A374" si="82">A370+1</f>
        <v>90</v>
      </c>
      <c r="B374" s="45" t="s">
        <v>37</v>
      </c>
      <c r="C374" s="45" t="s">
        <v>39</v>
      </c>
      <c r="D374" s="45" t="s">
        <v>24</v>
      </c>
      <c r="E374" s="506" t="s">
        <v>41</v>
      </c>
      <c r="F374" s="622"/>
      <c r="G374" s="506" t="s">
        <v>32</v>
      </c>
      <c r="H374" s="623"/>
      <c r="I374" s="51"/>
      <c r="J374" s="27" t="s">
        <v>2</v>
      </c>
      <c r="K374" s="28"/>
      <c r="L374" s="28"/>
      <c r="M374" s="311"/>
      <c r="N374" s="285"/>
      <c r="V374" s="312"/>
    </row>
    <row r="375" spans="1:22" ht="21.6" customHeight="1" x14ac:dyDescent="0.2">
      <c r="A375" s="620"/>
      <c r="B375" s="7"/>
      <c r="C375" s="7"/>
      <c r="D375" s="4"/>
      <c r="E375" s="7"/>
      <c r="F375" s="7"/>
      <c r="G375" s="531"/>
      <c r="H375" s="650"/>
      <c r="I375" s="651"/>
      <c r="J375" s="55" t="s">
        <v>2</v>
      </c>
      <c r="K375" s="55"/>
      <c r="L375" s="55"/>
      <c r="M375" s="371"/>
      <c r="N375" s="285"/>
      <c r="V375" s="312"/>
    </row>
    <row r="376" spans="1:22" ht="22.5" x14ac:dyDescent="0.2">
      <c r="A376" s="620"/>
      <c r="B376" s="37" t="s">
        <v>38</v>
      </c>
      <c r="C376" s="37" t="s">
        <v>40</v>
      </c>
      <c r="D376" s="37" t="s">
        <v>23</v>
      </c>
      <c r="E376" s="624" t="s">
        <v>42</v>
      </c>
      <c r="F376" s="625"/>
      <c r="G376" s="511"/>
      <c r="H376" s="512"/>
      <c r="I376" s="513"/>
      <c r="J376" s="57" t="s">
        <v>1</v>
      </c>
      <c r="K376" s="58"/>
      <c r="L376" s="58"/>
      <c r="M376" s="370"/>
      <c r="N376" s="285"/>
      <c r="V376" s="312">
        <v>0</v>
      </c>
    </row>
    <row r="377" spans="1:22" ht="15" thickBot="1" x14ac:dyDescent="0.25">
      <c r="A377" s="621"/>
      <c r="B377" s="7"/>
      <c r="C377" s="7"/>
      <c r="D377" s="64"/>
      <c r="E377" s="49" t="s">
        <v>4</v>
      </c>
      <c r="F377" s="50"/>
      <c r="G377" s="514"/>
      <c r="H377" s="515"/>
      <c r="I377" s="516"/>
      <c r="J377" s="57" t="s">
        <v>0</v>
      </c>
      <c r="K377" s="58"/>
      <c r="L377" s="58"/>
      <c r="M377" s="370"/>
      <c r="N377" s="285"/>
      <c r="V377" s="312"/>
    </row>
    <row r="378" spans="1:22" ht="23.25" thickTop="1" x14ac:dyDescent="0.2">
      <c r="A378" s="501">
        <f t="shared" ref="A378" si="83">A374+1</f>
        <v>91</v>
      </c>
      <c r="B378" s="45" t="s">
        <v>37</v>
      </c>
      <c r="C378" s="45" t="s">
        <v>39</v>
      </c>
      <c r="D378" s="45" t="s">
        <v>24</v>
      </c>
      <c r="E378" s="506" t="s">
        <v>41</v>
      </c>
      <c r="F378" s="622"/>
      <c r="G378" s="506" t="s">
        <v>32</v>
      </c>
      <c r="H378" s="623"/>
      <c r="I378" s="51"/>
      <c r="J378" s="27" t="s">
        <v>2</v>
      </c>
      <c r="K378" s="28"/>
      <c r="L378" s="28"/>
      <c r="M378" s="311"/>
      <c r="N378" s="285"/>
      <c r="V378" s="312"/>
    </row>
    <row r="379" spans="1:22" ht="21.6" customHeight="1" x14ac:dyDescent="0.2">
      <c r="A379" s="620"/>
      <c r="B379" s="7"/>
      <c r="C379" s="7"/>
      <c r="D379" s="4"/>
      <c r="E379" s="7"/>
      <c r="F379" s="7"/>
      <c r="G379" s="531"/>
      <c r="H379" s="650"/>
      <c r="I379" s="651"/>
      <c r="J379" s="55" t="s">
        <v>2</v>
      </c>
      <c r="K379" s="55"/>
      <c r="L379" s="55"/>
      <c r="M379" s="371"/>
      <c r="N379" s="285"/>
      <c r="V379" s="312"/>
    </row>
    <row r="380" spans="1:22" ht="22.5" x14ac:dyDescent="0.2">
      <c r="A380" s="620"/>
      <c r="B380" s="37" t="s">
        <v>38</v>
      </c>
      <c r="C380" s="37" t="s">
        <v>40</v>
      </c>
      <c r="D380" s="37" t="s">
        <v>23</v>
      </c>
      <c r="E380" s="624" t="s">
        <v>42</v>
      </c>
      <c r="F380" s="625"/>
      <c r="G380" s="511"/>
      <c r="H380" s="512"/>
      <c r="I380" s="513"/>
      <c r="J380" s="57" t="s">
        <v>1</v>
      </c>
      <c r="K380" s="58"/>
      <c r="L380" s="58"/>
      <c r="M380" s="370"/>
      <c r="N380" s="285"/>
      <c r="V380" s="312">
        <v>0</v>
      </c>
    </row>
    <row r="381" spans="1:22" ht="15" thickBot="1" x14ac:dyDescent="0.25">
      <c r="A381" s="621"/>
      <c r="B381" s="7"/>
      <c r="C381" s="7"/>
      <c r="D381" s="64"/>
      <c r="E381" s="49" t="s">
        <v>4</v>
      </c>
      <c r="F381" s="50"/>
      <c r="G381" s="514"/>
      <c r="H381" s="515"/>
      <c r="I381" s="516"/>
      <c r="J381" s="57" t="s">
        <v>0</v>
      </c>
      <c r="K381" s="58"/>
      <c r="L381" s="58"/>
      <c r="M381" s="370"/>
      <c r="N381" s="285"/>
      <c r="V381" s="312"/>
    </row>
    <row r="382" spans="1:22" ht="23.25" thickTop="1" x14ac:dyDescent="0.2">
      <c r="A382" s="501">
        <f t="shared" ref="A382" si="84">A378+1</f>
        <v>92</v>
      </c>
      <c r="B382" s="45" t="s">
        <v>37</v>
      </c>
      <c r="C382" s="45" t="s">
        <v>39</v>
      </c>
      <c r="D382" s="45" t="s">
        <v>24</v>
      </c>
      <c r="E382" s="506" t="s">
        <v>41</v>
      </c>
      <c r="F382" s="622"/>
      <c r="G382" s="506" t="s">
        <v>32</v>
      </c>
      <c r="H382" s="623"/>
      <c r="I382" s="51"/>
      <c r="J382" s="27" t="s">
        <v>2</v>
      </c>
      <c r="K382" s="28"/>
      <c r="L382" s="28"/>
      <c r="M382" s="311"/>
      <c r="N382" s="285"/>
      <c r="V382" s="312"/>
    </row>
    <row r="383" spans="1:22" ht="21.6" customHeight="1" x14ac:dyDescent="0.2">
      <c r="A383" s="620"/>
      <c r="B383" s="7"/>
      <c r="C383" s="7"/>
      <c r="D383" s="4"/>
      <c r="E383" s="7"/>
      <c r="F383" s="7"/>
      <c r="G383" s="531"/>
      <c r="H383" s="650"/>
      <c r="I383" s="651"/>
      <c r="J383" s="55" t="s">
        <v>2</v>
      </c>
      <c r="K383" s="55"/>
      <c r="L383" s="55"/>
      <c r="M383" s="371"/>
      <c r="N383" s="285"/>
      <c r="V383" s="312"/>
    </row>
    <row r="384" spans="1:22" ht="22.5" x14ac:dyDescent="0.2">
      <c r="A384" s="620"/>
      <c r="B384" s="37" t="s">
        <v>38</v>
      </c>
      <c r="C384" s="37" t="s">
        <v>40</v>
      </c>
      <c r="D384" s="37" t="s">
        <v>23</v>
      </c>
      <c r="E384" s="624" t="s">
        <v>42</v>
      </c>
      <c r="F384" s="625"/>
      <c r="G384" s="511"/>
      <c r="H384" s="512"/>
      <c r="I384" s="513"/>
      <c r="J384" s="57" t="s">
        <v>1</v>
      </c>
      <c r="K384" s="58"/>
      <c r="L384" s="58"/>
      <c r="M384" s="370"/>
      <c r="N384" s="285"/>
      <c r="V384" s="312">
        <v>0</v>
      </c>
    </row>
    <row r="385" spans="1:22" ht="15" thickBot="1" x14ac:dyDescent="0.25">
      <c r="A385" s="621"/>
      <c r="B385" s="7"/>
      <c r="C385" s="7"/>
      <c r="D385" s="64"/>
      <c r="E385" s="49" t="s">
        <v>4</v>
      </c>
      <c r="F385" s="50"/>
      <c r="G385" s="514"/>
      <c r="H385" s="515"/>
      <c r="I385" s="516"/>
      <c r="J385" s="57" t="s">
        <v>0</v>
      </c>
      <c r="K385" s="58"/>
      <c r="L385" s="58"/>
      <c r="M385" s="370"/>
      <c r="N385" s="285"/>
      <c r="V385" s="312"/>
    </row>
    <row r="386" spans="1:22" ht="23.25" thickTop="1" x14ac:dyDescent="0.2">
      <c r="A386" s="501">
        <f t="shared" ref="A386" si="85">A382+1</f>
        <v>93</v>
      </c>
      <c r="B386" s="45" t="s">
        <v>37</v>
      </c>
      <c r="C386" s="45" t="s">
        <v>39</v>
      </c>
      <c r="D386" s="45" t="s">
        <v>24</v>
      </c>
      <c r="E386" s="506" t="s">
        <v>41</v>
      </c>
      <c r="F386" s="622"/>
      <c r="G386" s="506" t="s">
        <v>32</v>
      </c>
      <c r="H386" s="623"/>
      <c r="I386" s="51"/>
      <c r="J386" s="27" t="s">
        <v>2</v>
      </c>
      <c r="K386" s="28"/>
      <c r="L386" s="28"/>
      <c r="M386" s="311"/>
      <c r="N386" s="285"/>
      <c r="V386" s="312"/>
    </row>
    <row r="387" spans="1:22" ht="21.6" customHeight="1" x14ac:dyDescent="0.2">
      <c r="A387" s="620"/>
      <c r="B387" s="7"/>
      <c r="C387" s="7"/>
      <c r="D387" s="4"/>
      <c r="E387" s="7"/>
      <c r="F387" s="7"/>
      <c r="G387" s="531"/>
      <c r="H387" s="650"/>
      <c r="I387" s="651"/>
      <c r="J387" s="55" t="s">
        <v>2</v>
      </c>
      <c r="K387" s="55"/>
      <c r="L387" s="55"/>
      <c r="M387" s="371"/>
      <c r="N387" s="285"/>
      <c r="V387" s="312"/>
    </row>
    <row r="388" spans="1:22" ht="22.5" x14ac:dyDescent="0.2">
      <c r="A388" s="620"/>
      <c r="B388" s="37" t="s">
        <v>38</v>
      </c>
      <c r="C388" s="37" t="s">
        <v>40</v>
      </c>
      <c r="D388" s="37" t="s">
        <v>23</v>
      </c>
      <c r="E388" s="624" t="s">
        <v>42</v>
      </c>
      <c r="F388" s="625"/>
      <c r="G388" s="511"/>
      <c r="H388" s="512"/>
      <c r="I388" s="513"/>
      <c r="J388" s="57" t="s">
        <v>1</v>
      </c>
      <c r="K388" s="58"/>
      <c r="L388" s="58"/>
      <c r="M388" s="370"/>
      <c r="N388" s="285"/>
      <c r="V388" s="312">
        <v>0</v>
      </c>
    </row>
    <row r="389" spans="1:22" ht="15" thickBot="1" x14ac:dyDescent="0.25">
      <c r="A389" s="621"/>
      <c r="B389" s="7"/>
      <c r="C389" s="7"/>
      <c r="D389" s="64"/>
      <c r="E389" s="49" t="s">
        <v>4</v>
      </c>
      <c r="F389" s="50"/>
      <c r="G389" s="514"/>
      <c r="H389" s="515"/>
      <c r="I389" s="516"/>
      <c r="J389" s="57" t="s">
        <v>0</v>
      </c>
      <c r="K389" s="58"/>
      <c r="L389" s="58"/>
      <c r="M389" s="370"/>
      <c r="N389" s="285"/>
      <c r="V389" s="312"/>
    </row>
    <row r="390" spans="1:22" ht="23.25" thickTop="1" x14ac:dyDescent="0.2">
      <c r="A390" s="501">
        <f t="shared" ref="A390" si="86">A386+1</f>
        <v>94</v>
      </c>
      <c r="B390" s="45" t="s">
        <v>37</v>
      </c>
      <c r="C390" s="45" t="s">
        <v>39</v>
      </c>
      <c r="D390" s="45" t="s">
        <v>24</v>
      </c>
      <c r="E390" s="506" t="s">
        <v>41</v>
      </c>
      <c r="F390" s="622"/>
      <c r="G390" s="506" t="s">
        <v>32</v>
      </c>
      <c r="H390" s="623"/>
      <c r="I390" s="51"/>
      <c r="J390" s="27" t="s">
        <v>2</v>
      </c>
      <c r="K390" s="28"/>
      <c r="L390" s="28"/>
      <c r="M390" s="311"/>
      <c r="N390" s="285"/>
      <c r="V390" s="312"/>
    </row>
    <row r="391" spans="1:22" ht="21.6" customHeight="1" x14ac:dyDescent="0.2">
      <c r="A391" s="620"/>
      <c r="B391" s="7"/>
      <c r="C391" s="7"/>
      <c r="D391" s="4"/>
      <c r="E391" s="7"/>
      <c r="F391" s="7"/>
      <c r="G391" s="531"/>
      <c r="H391" s="650"/>
      <c r="I391" s="651"/>
      <c r="J391" s="55" t="s">
        <v>2</v>
      </c>
      <c r="K391" s="55"/>
      <c r="L391" s="55"/>
      <c r="M391" s="371"/>
      <c r="N391" s="285"/>
      <c r="V391" s="312"/>
    </row>
    <row r="392" spans="1:22" ht="22.5" x14ac:dyDescent="0.2">
      <c r="A392" s="620"/>
      <c r="B392" s="37" t="s">
        <v>38</v>
      </c>
      <c r="C392" s="37" t="s">
        <v>40</v>
      </c>
      <c r="D392" s="37" t="s">
        <v>23</v>
      </c>
      <c r="E392" s="624" t="s">
        <v>42</v>
      </c>
      <c r="F392" s="625"/>
      <c r="G392" s="511"/>
      <c r="H392" s="512"/>
      <c r="I392" s="513"/>
      <c r="J392" s="57" t="s">
        <v>1</v>
      </c>
      <c r="K392" s="58"/>
      <c r="L392" s="58"/>
      <c r="M392" s="370"/>
      <c r="N392" s="285"/>
      <c r="V392" s="312">
        <v>0</v>
      </c>
    </row>
    <row r="393" spans="1:22" ht="15" thickBot="1" x14ac:dyDescent="0.25">
      <c r="A393" s="621"/>
      <c r="B393" s="7"/>
      <c r="C393" s="7"/>
      <c r="D393" s="64"/>
      <c r="E393" s="49" t="s">
        <v>4</v>
      </c>
      <c r="F393" s="50"/>
      <c r="G393" s="514"/>
      <c r="H393" s="515"/>
      <c r="I393" s="516"/>
      <c r="J393" s="57" t="s">
        <v>0</v>
      </c>
      <c r="K393" s="58"/>
      <c r="L393" s="58"/>
      <c r="M393" s="370"/>
      <c r="N393" s="285"/>
      <c r="V393" s="312"/>
    </row>
    <row r="394" spans="1:22" ht="23.25" thickTop="1" x14ac:dyDescent="0.2">
      <c r="A394" s="501">
        <f t="shared" ref="A394" si="87">A390+1</f>
        <v>95</v>
      </c>
      <c r="B394" s="45" t="s">
        <v>37</v>
      </c>
      <c r="C394" s="45" t="s">
        <v>39</v>
      </c>
      <c r="D394" s="45" t="s">
        <v>24</v>
      </c>
      <c r="E394" s="506" t="s">
        <v>41</v>
      </c>
      <c r="F394" s="622"/>
      <c r="G394" s="506" t="s">
        <v>32</v>
      </c>
      <c r="H394" s="623"/>
      <c r="I394" s="51"/>
      <c r="J394" s="27" t="s">
        <v>2</v>
      </c>
      <c r="K394" s="28"/>
      <c r="L394" s="28"/>
      <c r="M394" s="311"/>
      <c r="N394" s="285"/>
      <c r="V394" s="312"/>
    </row>
    <row r="395" spans="1:22" ht="21.6" customHeight="1" x14ac:dyDescent="0.2">
      <c r="A395" s="620"/>
      <c r="B395" s="7"/>
      <c r="C395" s="7"/>
      <c r="D395" s="4"/>
      <c r="E395" s="7"/>
      <c r="F395" s="7"/>
      <c r="G395" s="531"/>
      <c r="H395" s="650"/>
      <c r="I395" s="651"/>
      <c r="J395" s="55" t="s">
        <v>2</v>
      </c>
      <c r="K395" s="55"/>
      <c r="L395" s="55"/>
      <c r="M395" s="371"/>
      <c r="N395" s="285"/>
      <c r="V395" s="312"/>
    </row>
    <row r="396" spans="1:22" ht="22.5" x14ac:dyDescent="0.2">
      <c r="A396" s="620"/>
      <c r="B396" s="37" t="s">
        <v>38</v>
      </c>
      <c r="C396" s="37" t="s">
        <v>40</v>
      </c>
      <c r="D396" s="37" t="s">
        <v>23</v>
      </c>
      <c r="E396" s="624" t="s">
        <v>42</v>
      </c>
      <c r="F396" s="625"/>
      <c r="G396" s="511"/>
      <c r="H396" s="512"/>
      <c r="I396" s="513"/>
      <c r="J396" s="57" t="s">
        <v>1</v>
      </c>
      <c r="K396" s="58"/>
      <c r="L396" s="58"/>
      <c r="M396" s="370"/>
      <c r="N396" s="285"/>
      <c r="V396" s="312">
        <v>0</v>
      </c>
    </row>
    <row r="397" spans="1:22" ht="15" thickBot="1" x14ac:dyDescent="0.25">
      <c r="A397" s="621"/>
      <c r="B397" s="7"/>
      <c r="C397" s="7"/>
      <c r="D397" s="64"/>
      <c r="E397" s="49" t="s">
        <v>4</v>
      </c>
      <c r="F397" s="50"/>
      <c r="G397" s="514"/>
      <c r="H397" s="515"/>
      <c r="I397" s="516"/>
      <c r="J397" s="57" t="s">
        <v>0</v>
      </c>
      <c r="K397" s="58"/>
      <c r="L397" s="58"/>
      <c r="M397" s="370"/>
      <c r="N397" s="285"/>
      <c r="V397" s="312"/>
    </row>
    <row r="398" spans="1:22" ht="23.25" thickTop="1" x14ac:dyDescent="0.2">
      <c r="A398" s="501">
        <f t="shared" ref="A398" si="88">A394+1</f>
        <v>96</v>
      </c>
      <c r="B398" s="45" t="s">
        <v>37</v>
      </c>
      <c r="C398" s="45" t="s">
        <v>39</v>
      </c>
      <c r="D398" s="45" t="s">
        <v>24</v>
      </c>
      <c r="E398" s="506" t="s">
        <v>41</v>
      </c>
      <c r="F398" s="622"/>
      <c r="G398" s="506" t="s">
        <v>32</v>
      </c>
      <c r="H398" s="623"/>
      <c r="I398" s="51"/>
      <c r="J398" s="27" t="s">
        <v>2</v>
      </c>
      <c r="K398" s="28"/>
      <c r="L398" s="28"/>
      <c r="M398" s="311"/>
      <c r="N398" s="285"/>
      <c r="V398" s="312"/>
    </row>
    <row r="399" spans="1:22" ht="21.6" customHeight="1" x14ac:dyDescent="0.2">
      <c r="A399" s="620"/>
      <c r="B399" s="7"/>
      <c r="C399" s="7"/>
      <c r="D399" s="4"/>
      <c r="E399" s="7"/>
      <c r="F399" s="7"/>
      <c r="G399" s="531"/>
      <c r="H399" s="650"/>
      <c r="I399" s="651"/>
      <c r="J399" s="55" t="s">
        <v>2</v>
      </c>
      <c r="K399" s="55"/>
      <c r="L399" s="55"/>
      <c r="M399" s="371"/>
      <c r="N399" s="285"/>
      <c r="V399" s="312"/>
    </row>
    <row r="400" spans="1:22" ht="22.5" x14ac:dyDescent="0.2">
      <c r="A400" s="620"/>
      <c r="B400" s="37" t="s">
        <v>38</v>
      </c>
      <c r="C400" s="37" t="s">
        <v>40</v>
      </c>
      <c r="D400" s="37" t="s">
        <v>23</v>
      </c>
      <c r="E400" s="624" t="s">
        <v>42</v>
      </c>
      <c r="F400" s="625"/>
      <c r="G400" s="511"/>
      <c r="H400" s="512"/>
      <c r="I400" s="513"/>
      <c r="J400" s="57" t="s">
        <v>1</v>
      </c>
      <c r="K400" s="58"/>
      <c r="L400" s="58"/>
      <c r="M400" s="370"/>
      <c r="N400" s="285"/>
      <c r="V400" s="312">
        <v>0</v>
      </c>
    </row>
    <row r="401" spans="1:22" ht="15" thickBot="1" x14ac:dyDescent="0.25">
      <c r="A401" s="621"/>
      <c r="B401" s="7"/>
      <c r="C401" s="7"/>
      <c r="D401" s="64"/>
      <c r="E401" s="49" t="s">
        <v>4</v>
      </c>
      <c r="F401" s="50"/>
      <c r="G401" s="514"/>
      <c r="H401" s="515"/>
      <c r="I401" s="516"/>
      <c r="J401" s="57" t="s">
        <v>0</v>
      </c>
      <c r="K401" s="58"/>
      <c r="L401" s="58"/>
      <c r="M401" s="370"/>
      <c r="N401" s="285"/>
      <c r="V401" s="312"/>
    </row>
    <row r="402" spans="1:22" ht="23.25" thickTop="1" x14ac:dyDescent="0.2">
      <c r="A402" s="501">
        <f t="shared" ref="A402" si="89">A398+1</f>
        <v>97</v>
      </c>
      <c r="B402" s="45" t="s">
        <v>37</v>
      </c>
      <c r="C402" s="45" t="s">
        <v>39</v>
      </c>
      <c r="D402" s="45" t="s">
        <v>24</v>
      </c>
      <c r="E402" s="506" t="s">
        <v>41</v>
      </c>
      <c r="F402" s="622"/>
      <c r="G402" s="506" t="s">
        <v>32</v>
      </c>
      <c r="H402" s="623"/>
      <c r="I402" s="51"/>
      <c r="J402" s="27" t="s">
        <v>2</v>
      </c>
      <c r="K402" s="28"/>
      <c r="L402" s="28"/>
      <c r="M402" s="311"/>
      <c r="N402" s="285"/>
      <c r="V402" s="312"/>
    </row>
    <row r="403" spans="1:22" ht="21.6" customHeight="1" x14ac:dyDescent="0.2">
      <c r="A403" s="620"/>
      <c r="B403" s="7"/>
      <c r="C403" s="7"/>
      <c r="D403" s="4"/>
      <c r="E403" s="7"/>
      <c r="F403" s="7"/>
      <c r="G403" s="531"/>
      <c r="H403" s="650"/>
      <c r="I403" s="651"/>
      <c r="J403" s="55" t="s">
        <v>2</v>
      </c>
      <c r="K403" s="55"/>
      <c r="L403" s="55"/>
      <c r="M403" s="371"/>
      <c r="N403" s="285"/>
      <c r="V403" s="312"/>
    </row>
    <row r="404" spans="1:22" ht="22.5" x14ac:dyDescent="0.2">
      <c r="A404" s="620"/>
      <c r="B404" s="37" t="s">
        <v>38</v>
      </c>
      <c r="C404" s="37" t="s">
        <v>40</v>
      </c>
      <c r="D404" s="37" t="s">
        <v>23</v>
      </c>
      <c r="E404" s="624" t="s">
        <v>42</v>
      </c>
      <c r="F404" s="625"/>
      <c r="G404" s="511"/>
      <c r="H404" s="512"/>
      <c r="I404" s="513"/>
      <c r="J404" s="57" t="s">
        <v>1</v>
      </c>
      <c r="K404" s="58"/>
      <c r="L404" s="58"/>
      <c r="M404" s="370"/>
      <c r="N404" s="285"/>
      <c r="V404" s="312">
        <v>0</v>
      </c>
    </row>
    <row r="405" spans="1:22" ht="15" thickBot="1" x14ac:dyDescent="0.25">
      <c r="A405" s="621"/>
      <c r="B405" s="7"/>
      <c r="C405" s="7"/>
      <c r="D405" s="64"/>
      <c r="E405" s="49" t="s">
        <v>4</v>
      </c>
      <c r="F405" s="50"/>
      <c r="G405" s="514"/>
      <c r="H405" s="515"/>
      <c r="I405" s="516"/>
      <c r="J405" s="57" t="s">
        <v>0</v>
      </c>
      <c r="K405" s="58"/>
      <c r="L405" s="58"/>
      <c r="M405" s="370"/>
      <c r="N405" s="285"/>
      <c r="V405" s="312"/>
    </row>
    <row r="406" spans="1:22" ht="23.25" thickTop="1" x14ac:dyDescent="0.2">
      <c r="A406" s="501">
        <f t="shared" ref="A406" si="90">A402+1</f>
        <v>98</v>
      </c>
      <c r="B406" s="45" t="s">
        <v>37</v>
      </c>
      <c r="C406" s="45" t="s">
        <v>39</v>
      </c>
      <c r="D406" s="45" t="s">
        <v>24</v>
      </c>
      <c r="E406" s="506" t="s">
        <v>41</v>
      </c>
      <c r="F406" s="622"/>
      <c r="G406" s="506" t="s">
        <v>32</v>
      </c>
      <c r="H406" s="623"/>
      <c r="I406" s="51"/>
      <c r="J406" s="27" t="s">
        <v>2</v>
      </c>
      <c r="K406" s="28"/>
      <c r="L406" s="28"/>
      <c r="M406" s="311"/>
      <c r="N406" s="285"/>
      <c r="V406" s="312"/>
    </row>
    <row r="407" spans="1:22" ht="21.6" customHeight="1" x14ac:dyDescent="0.2">
      <c r="A407" s="620"/>
      <c r="B407" s="7"/>
      <c r="C407" s="7"/>
      <c r="D407" s="4"/>
      <c r="E407" s="7"/>
      <c r="F407" s="7"/>
      <c r="G407" s="531"/>
      <c r="H407" s="650"/>
      <c r="I407" s="651"/>
      <c r="J407" s="55" t="s">
        <v>2</v>
      </c>
      <c r="K407" s="55"/>
      <c r="L407" s="55"/>
      <c r="M407" s="371"/>
      <c r="N407" s="285"/>
      <c r="V407" s="312"/>
    </row>
    <row r="408" spans="1:22" ht="22.5" x14ac:dyDescent="0.2">
      <c r="A408" s="620"/>
      <c r="B408" s="37" t="s">
        <v>38</v>
      </c>
      <c r="C408" s="37" t="s">
        <v>40</v>
      </c>
      <c r="D408" s="37" t="s">
        <v>23</v>
      </c>
      <c r="E408" s="624" t="s">
        <v>42</v>
      </c>
      <c r="F408" s="625"/>
      <c r="G408" s="511"/>
      <c r="H408" s="512"/>
      <c r="I408" s="513"/>
      <c r="J408" s="57" t="s">
        <v>1</v>
      </c>
      <c r="K408" s="58"/>
      <c r="L408" s="58"/>
      <c r="M408" s="370"/>
      <c r="N408" s="285"/>
      <c r="V408" s="312">
        <v>0</v>
      </c>
    </row>
    <row r="409" spans="1:22" ht="15" thickBot="1" x14ac:dyDescent="0.25">
      <c r="A409" s="621"/>
      <c r="B409" s="64"/>
      <c r="C409" s="64"/>
      <c r="D409" s="64"/>
      <c r="E409" s="68" t="s">
        <v>4</v>
      </c>
      <c r="F409" s="65"/>
      <c r="G409" s="514"/>
      <c r="H409" s="515"/>
      <c r="I409" s="516"/>
      <c r="J409" s="69" t="s">
        <v>0</v>
      </c>
      <c r="K409" s="70"/>
      <c r="L409" s="70"/>
      <c r="M409" s="372"/>
      <c r="N409" s="285"/>
      <c r="V409" s="312"/>
    </row>
    <row r="410" spans="1:22" ht="15" thickTop="1" x14ac:dyDescent="0.2">
      <c r="N410" s="285"/>
      <c r="V410" s="312"/>
    </row>
    <row r="411" spans="1:22" ht="21.6" customHeight="1" x14ac:dyDescent="0.2">
      <c r="N411" s="285"/>
      <c r="V411" s="312"/>
    </row>
    <row r="412" spans="1:22" x14ac:dyDescent="0.2">
      <c r="N412" s="285"/>
      <c r="V412" s="312">
        <v>0</v>
      </c>
    </row>
    <row r="413" spans="1:22" x14ac:dyDescent="0.2">
      <c r="N413" s="285"/>
    </row>
    <row r="414" spans="1:22" x14ac:dyDescent="0.2">
      <c r="N414" s="285"/>
    </row>
    <row r="416" spans="1:22" ht="15" thickBot="1" x14ac:dyDescent="0.25"/>
    <row r="417" spans="16:17" x14ac:dyDescent="0.2">
      <c r="P417" s="14" t="s">
        <v>30</v>
      </c>
      <c r="Q417" s="374"/>
    </row>
    <row r="418" spans="16:17" x14ac:dyDescent="0.2">
      <c r="P418" s="375"/>
      <c r="Q418" s="376"/>
    </row>
    <row r="419" spans="16:17" ht="36" x14ac:dyDescent="0.2">
      <c r="P419" s="377" t="b">
        <v>0</v>
      </c>
      <c r="Q419" s="30" t="str">
        <f xml:space="preserve"> CONCATENATE("OCTOBER 1, ",$M$7-1,"- MARCH 31, ",$M$7)</f>
        <v>OCTOBER 1, 2019- MARCH 31, 2020</v>
      </c>
    </row>
    <row r="420" spans="16:17" ht="36" x14ac:dyDescent="0.2">
      <c r="P420" s="377" t="b">
        <v>1</v>
      </c>
      <c r="Q420" s="30" t="str">
        <f xml:space="preserve"> CONCATENATE("APRIL 1 - SEPTEMBER 30, ",$M$7)</f>
        <v>APRIL 1 - SEPTEMBER 30, 2020</v>
      </c>
    </row>
    <row r="421" spans="16:17" x14ac:dyDescent="0.2">
      <c r="P421" s="377" t="b">
        <v>0</v>
      </c>
      <c r="Q421" s="18"/>
    </row>
    <row r="422" spans="16:17" ht="15" thickBot="1" x14ac:dyDescent="0.25">
      <c r="P422" s="378">
        <v>1</v>
      </c>
      <c r="Q422" s="20"/>
    </row>
  </sheetData>
  <mergeCells count="717">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A134:A137"/>
    <mergeCell ref="E134:F134"/>
    <mergeCell ref="G134:H134"/>
    <mergeCell ref="G135:I135"/>
    <mergeCell ref="E136:F136"/>
    <mergeCell ref="G136:I136"/>
    <mergeCell ref="G137:I137"/>
    <mergeCell ref="A130:A133"/>
    <mergeCell ref="E130:F130"/>
    <mergeCell ref="G130:H130"/>
    <mergeCell ref="G131:I131"/>
    <mergeCell ref="E132:F132"/>
    <mergeCell ref="G132:I132"/>
    <mergeCell ref="G133:I133"/>
    <mergeCell ref="A126:A129"/>
    <mergeCell ref="E126:F126"/>
    <mergeCell ref="G126:H126"/>
    <mergeCell ref="G127:I127"/>
    <mergeCell ref="E128:F128"/>
    <mergeCell ref="G128:I128"/>
    <mergeCell ref="G129:I129"/>
    <mergeCell ref="A122:A125"/>
    <mergeCell ref="E122:F122"/>
    <mergeCell ref="G122:H122"/>
    <mergeCell ref="G123:I123"/>
    <mergeCell ref="E124:F124"/>
    <mergeCell ref="G124:I124"/>
    <mergeCell ref="G125:I125"/>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02:A105"/>
    <mergeCell ref="E102:F102"/>
    <mergeCell ref="G102:H102"/>
    <mergeCell ref="G103:I103"/>
    <mergeCell ref="E104:F104"/>
    <mergeCell ref="G104:I104"/>
    <mergeCell ref="G105:I105"/>
    <mergeCell ref="A98:A101"/>
    <mergeCell ref="E98:F98"/>
    <mergeCell ref="G98:H98"/>
    <mergeCell ref="G99:I99"/>
    <mergeCell ref="E100:F100"/>
    <mergeCell ref="G100:I100"/>
    <mergeCell ref="G101:I101"/>
    <mergeCell ref="A94:A97"/>
    <mergeCell ref="E94:F94"/>
    <mergeCell ref="G94:H94"/>
    <mergeCell ref="G95:I95"/>
    <mergeCell ref="E96:F96"/>
    <mergeCell ref="G96:I96"/>
    <mergeCell ref="G97:I97"/>
    <mergeCell ref="A90:A93"/>
    <mergeCell ref="E90:F90"/>
    <mergeCell ref="G90:H90"/>
    <mergeCell ref="G91:I91"/>
    <mergeCell ref="E92:F92"/>
    <mergeCell ref="G92:I92"/>
    <mergeCell ref="G93:I93"/>
    <mergeCell ref="A86:A89"/>
    <mergeCell ref="E86:F86"/>
    <mergeCell ref="G86:H86"/>
    <mergeCell ref="G87:I87"/>
    <mergeCell ref="E88:F88"/>
    <mergeCell ref="G88:I88"/>
    <mergeCell ref="G89:I89"/>
    <mergeCell ref="A82:A85"/>
    <mergeCell ref="E82:F82"/>
    <mergeCell ref="G82:H82"/>
    <mergeCell ref="G83:I83"/>
    <mergeCell ref="E84:F84"/>
    <mergeCell ref="G84:I84"/>
    <mergeCell ref="G85:I85"/>
    <mergeCell ref="A78:A81"/>
    <mergeCell ref="E78:F78"/>
    <mergeCell ref="G78:H78"/>
    <mergeCell ref="G79:I79"/>
    <mergeCell ref="E80:F80"/>
    <mergeCell ref="G80:I80"/>
    <mergeCell ref="G81:I81"/>
    <mergeCell ref="A74:A77"/>
    <mergeCell ref="E74:F74"/>
    <mergeCell ref="G74:H74"/>
    <mergeCell ref="G75:I75"/>
    <mergeCell ref="E76:F76"/>
    <mergeCell ref="G76:I76"/>
    <mergeCell ref="G77:I77"/>
    <mergeCell ref="A70:A73"/>
    <mergeCell ref="E70:F70"/>
    <mergeCell ref="G70:H70"/>
    <mergeCell ref="G71:I71"/>
    <mergeCell ref="E72:F72"/>
    <mergeCell ref="G72:I72"/>
    <mergeCell ref="G73:I73"/>
    <mergeCell ref="A66:A69"/>
    <mergeCell ref="E66:F66"/>
    <mergeCell ref="G66:H66"/>
    <mergeCell ref="G67:I67"/>
    <mergeCell ref="E68:F68"/>
    <mergeCell ref="G68:I68"/>
    <mergeCell ref="G69:I69"/>
    <mergeCell ref="A62:A65"/>
    <mergeCell ref="E62:F62"/>
    <mergeCell ref="G62:H62"/>
    <mergeCell ref="G63:I63"/>
    <mergeCell ref="E64:F64"/>
    <mergeCell ref="G64:I64"/>
    <mergeCell ref="G65:I65"/>
    <mergeCell ref="A58:A61"/>
    <mergeCell ref="E58:F58"/>
    <mergeCell ref="G58:H58"/>
    <mergeCell ref="G59:I59"/>
    <mergeCell ref="E60:F60"/>
    <mergeCell ref="G60:I60"/>
    <mergeCell ref="G61:I61"/>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46:A49"/>
    <mergeCell ref="E46:F46"/>
    <mergeCell ref="G46:H46"/>
    <mergeCell ref="G47:I47"/>
    <mergeCell ref="E48:F48"/>
    <mergeCell ref="G48:I48"/>
    <mergeCell ref="G49:I49"/>
    <mergeCell ref="A42:A45"/>
    <mergeCell ref="E42:F42"/>
    <mergeCell ref="G42:H42"/>
    <mergeCell ref="G43:I44"/>
    <mergeCell ref="E44:F44"/>
    <mergeCell ref="G45:I45"/>
    <mergeCell ref="A38:A41"/>
    <mergeCell ref="E38:F38"/>
    <mergeCell ref="G38:H38"/>
    <mergeCell ref="G39:I39"/>
    <mergeCell ref="E40:F40"/>
    <mergeCell ref="G40:I40"/>
    <mergeCell ref="G41:I41"/>
    <mergeCell ref="A34:A37"/>
    <mergeCell ref="E34:F34"/>
    <mergeCell ref="G34:H34"/>
    <mergeCell ref="G35:I35"/>
    <mergeCell ref="E36:F36"/>
    <mergeCell ref="G36:I36"/>
    <mergeCell ref="G37:I37"/>
    <mergeCell ref="A30:A33"/>
    <mergeCell ref="E30:F30"/>
    <mergeCell ref="G30:H30"/>
    <mergeCell ref="G31:I31"/>
    <mergeCell ref="E32:F32"/>
    <mergeCell ref="G32:I32"/>
    <mergeCell ref="G33:I33"/>
    <mergeCell ref="A26:A29"/>
    <mergeCell ref="E26:F26"/>
    <mergeCell ref="G26:H26"/>
    <mergeCell ref="G27:I27"/>
    <mergeCell ref="E28:F28"/>
    <mergeCell ref="G28:I28"/>
    <mergeCell ref="G29:I29"/>
    <mergeCell ref="A22:A25"/>
    <mergeCell ref="E22:F22"/>
    <mergeCell ref="G22:H22"/>
    <mergeCell ref="G23:I23"/>
    <mergeCell ref="E24:F24"/>
    <mergeCell ref="G24:I24"/>
    <mergeCell ref="G25:I25"/>
    <mergeCell ref="A18:A21"/>
    <mergeCell ref="E18:F18"/>
    <mergeCell ref="G18:I18"/>
    <mergeCell ref="G19:I19"/>
    <mergeCell ref="E20:F20"/>
    <mergeCell ref="G20:I21"/>
    <mergeCell ref="A14:A17"/>
    <mergeCell ref="E14:F14"/>
    <mergeCell ref="G14:H14"/>
    <mergeCell ref="G15:I15"/>
    <mergeCell ref="E16:F16"/>
    <mergeCell ref="G16:I16"/>
    <mergeCell ref="G17:I17"/>
    <mergeCell ref="B12:B13"/>
    <mergeCell ref="C12:C13"/>
    <mergeCell ref="D12:D13"/>
    <mergeCell ref="E12:F13"/>
    <mergeCell ref="G12:I13"/>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J12:J13"/>
  </mergeCells>
  <dataValidations count="51">
    <dataValidation allowBlank="1" showInputMessage="1" showErrorMessage="1" promptTitle="Benefit Source" prompt="List the benefit source here." sqref="G15:I15 G63 G407:I407 G17:I17 G25:I25 G29:I29 G403:I40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31:I31 G35 G51 G23 G47:I47 G43 G399:I399 G59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55:I55"/>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Event Description" prompt="Provide event description (e.g. title of the conference) here." sqref="C19 C23 C27 C31 C35 C39 C407 C47 C51 C55 C43 C59 C67 C71 C75 C6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63 C65 C41 C79"/>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407 D59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63">
      <formula1>40179</formula1>
      <formula2>73051</formula2>
    </dataValidation>
    <dataValidation allowBlank="1" showInputMessage="1" showErrorMessage="1" promptTitle="Location " prompt="List location of event here." sqref="F19 F23 F27 F31 F35 F407 F63 F43 F47 F51 F55 F403 F59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dataValidation allowBlank="1" showInputMessage="1" showErrorMessage="1" promptTitle="Traveler Title" prompt="List traveler's title here." sqref="B21 B25 B29 B33 B37 B41 B45 B49 B53 B409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57"/>
    <dataValidation allowBlank="1" showInputMessage="1" showErrorMessage="1" promptTitle="Event Sponsor" prompt="List the event sponsor here." sqref="C21 C25 C29 C33 C37 C409 C45 C49 C53 C57 C61 G27 C405 C73 C77 C40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81"/>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dataValidation allowBlank="1" showInputMessage="1" showErrorMessage="1" promptTitle="Benefit#1 Description" prompt="Benefit Description for Entry #1 is listed here." sqref="J42 J22:J23 J26:J27 J30:J31 J34:J35 J46:J47 J50:J51 J54:J55 J18 J58 J66:J67 J70:J71 J74:J75 J62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38 J78:J79"/>
    <dataValidation allowBlank="1" showInputMessage="1" showErrorMessage="1" promptTitle="Benefit #1 Total Amount" prompt="The total amount of Benefit #1 is entered here." sqref="M42 M22:M23 M26:M27 M30:M31 M34:M35 M46:M47 M50:M51 M54:M55 M18 L59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L39 M38 L43 M58 M62 L63"/>
    <dataValidation allowBlank="1" showInputMessage="1" showErrorMessage="1" promptTitle="Benefit #2 Description" prompt="Benefit #2 description is listed here" sqref="J20 J24 J28 J32 J36 J40 J80 J48 J52 J56 J408 J60 J68 J72 J76 J64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dataValidation allowBlank="1" showInputMessage="1" showErrorMessage="1" promptTitle="Benefit #2 Total Amount" prompt="The total amount of Benefit #2 is entered here." sqref="M20 M24 M28 M32 M36 M60 M44 M48 M52 M56 M408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dataValidation allowBlank="1" showInputMessage="1" showErrorMessage="1" promptTitle="Benefit #3 Total Amount" prompt="The total amount of Benefit #3 is entered here." sqref="M21 M25 M29 M33 M37 M40: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19"/>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19"/>
    <dataValidation allowBlank="1" showInputMessage="1" showErrorMessage="1" promptTitle="Benefit #1--Payment by Check" prompt="If there is a benefit #1 and it was paid by check, mark an x in this cell._x000a_" sqref="K42 K22:K23 K26:K27 K30:K31 K34:K35 K46:K47 K50:K51 K54:K55 K18 J59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J39 K38 J43:J44 K58 K62 J63"/>
    <dataValidation allowBlank="1" showInputMessage="1" showErrorMessage="1" promptTitle="Benefit #2--Payment by Check" prompt="If there is a benefit #2 and it was paid by check, mark an x in this cell._x000a_" sqref="K20 K24 K28 K32 K36 K40 K44 K48 K52 K56 K408 K60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64"/>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19"/>
    <dataValidation allowBlank="1" showInputMessage="1" showErrorMessage="1" promptTitle="Benefit #1- Payment in-kind" prompt="If there is a benefit #1 and it was paid in-kind, mark this box with an  x._x000a_" sqref="L42 L26:L27 L30:L31 L34:L35 L46:L47 L50:L51 L54:L55 L18 K59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24 L22 K39 L38 K43 L58 L62 K63"/>
    <dataValidation allowBlank="1" showInputMessage="1" showErrorMessage="1" promptTitle="Benefit #2- Payment in-kind" prompt="If there is a benefit #2 and it was paid in-kind, mark this box with an  x._x000a_" sqref="L20 L408 L28 L32 L36 L40 L44 L48 L52 L56 L404 L60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64"/>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19"/>
    <dataValidation allowBlank="1" showInputMessage="1" showErrorMessage="1" promptTitle="Next Traveler Name " prompt="List traveler's first and last name here." sqref="B407 B403 B399 B35 B39 B395 B391 B387 B383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45" right="0.45" top="0.5" bottom="0.5" header="0" footer="0"/>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25"/>
  <sheetViews>
    <sheetView topLeftCell="A2" workbookViewId="0">
      <selection activeCell="J21" sqref="J21"/>
    </sheetView>
  </sheetViews>
  <sheetFormatPr defaultColWidth="9.140625" defaultRowHeight="12.75" x14ac:dyDescent="0.2"/>
  <cols>
    <col min="1" max="1" width="3.85546875" style="39" customWidth="1"/>
    <col min="2" max="2" width="16.140625" style="39" customWidth="1"/>
    <col min="3" max="3" width="17.7109375" style="39" customWidth="1"/>
    <col min="4" max="4" width="14.42578125" style="39" customWidth="1"/>
    <col min="5" max="5" width="18.7109375" style="39" hidden="1" customWidth="1"/>
    <col min="6" max="6" width="14.85546875" style="39" customWidth="1"/>
    <col min="7" max="7" width="3" style="39" customWidth="1"/>
    <col min="8" max="8" width="11.28515625" style="39" customWidth="1"/>
    <col min="9" max="9" width="3" style="39" customWidth="1"/>
    <col min="10" max="10" width="12.28515625" style="39" customWidth="1"/>
    <col min="11" max="11" width="9.140625" style="39"/>
    <col min="12" max="12" width="8.85546875" style="39" customWidth="1"/>
    <col min="13" max="13" width="8" style="39" customWidth="1"/>
    <col min="14" max="14" width="0.140625" style="39" customWidth="1"/>
    <col min="15" max="15" width="9.140625" style="39"/>
    <col min="16" max="16" width="20.28515625" style="39" bestFit="1" customWidth="1"/>
    <col min="17" max="20" width="9.140625" style="39"/>
    <col min="21" max="21" width="9.42578125" style="39" customWidth="1"/>
    <col min="22" max="22" width="13.7109375" style="31" customWidth="1"/>
    <col min="23" max="16384" width="9.140625" style="39"/>
  </cols>
  <sheetData>
    <row r="1" spans="1:19" s="39" customFormat="1" hidden="1" x14ac:dyDescent="0.2"/>
    <row r="2" spans="1:19" s="39" customFormat="1" x14ac:dyDescent="0.2">
      <c r="J2" s="469" t="s">
        <v>34</v>
      </c>
      <c r="K2" s="470"/>
      <c r="L2" s="470"/>
      <c r="M2" s="470"/>
      <c r="P2" s="472"/>
      <c r="Q2" s="472"/>
      <c r="R2" s="472"/>
      <c r="S2" s="472"/>
    </row>
    <row r="3" spans="1:19" s="39" customFormat="1" x14ac:dyDescent="0.2">
      <c r="J3" s="470"/>
      <c r="K3" s="470"/>
      <c r="L3" s="470"/>
      <c r="M3" s="470"/>
      <c r="P3" s="473"/>
      <c r="Q3" s="473"/>
      <c r="R3" s="473"/>
      <c r="S3" s="473"/>
    </row>
    <row r="4" spans="1:19" s="39" customFormat="1" ht="13.5" thickBot="1" x14ac:dyDescent="0.25">
      <c r="J4" s="471"/>
      <c r="K4" s="471"/>
      <c r="L4" s="471"/>
      <c r="M4" s="471"/>
      <c r="P4" s="474"/>
      <c r="Q4" s="474"/>
      <c r="R4" s="474"/>
      <c r="S4" s="474"/>
    </row>
    <row r="5" spans="1:19" s="39" customFormat="1" ht="30" customHeight="1" thickTop="1" thickBot="1" x14ac:dyDescent="0.25">
      <c r="A5" s="475" t="s">
        <v>797</v>
      </c>
      <c r="B5" s="476"/>
      <c r="C5" s="476"/>
      <c r="D5" s="476"/>
      <c r="E5" s="476"/>
      <c r="F5" s="476"/>
      <c r="G5" s="476"/>
      <c r="H5" s="476"/>
      <c r="I5" s="476"/>
      <c r="J5" s="476"/>
      <c r="K5" s="476"/>
      <c r="L5" s="476"/>
      <c r="M5" s="476"/>
      <c r="N5" s="8"/>
      <c r="Q5" s="5"/>
    </row>
    <row r="6" spans="1:19" s="39" customFormat="1" ht="13.5" customHeight="1" thickTop="1" x14ac:dyDescent="0.2">
      <c r="A6" s="477" t="s">
        <v>9</v>
      </c>
      <c r="B6" s="479" t="s">
        <v>44</v>
      </c>
      <c r="C6" s="480"/>
      <c r="D6" s="480"/>
      <c r="E6" s="480"/>
      <c r="F6" s="480"/>
      <c r="G6" s="480"/>
      <c r="H6" s="480"/>
      <c r="I6" s="480"/>
      <c r="J6" s="481"/>
      <c r="K6" s="43" t="s">
        <v>20</v>
      </c>
      <c r="L6" s="43" t="s">
        <v>10</v>
      </c>
      <c r="M6" s="43" t="s">
        <v>19</v>
      </c>
      <c r="N6" s="6"/>
    </row>
    <row r="7" spans="1:19" s="39" customFormat="1" ht="20.25" customHeight="1" thickBot="1" x14ac:dyDescent="0.25">
      <c r="A7" s="477"/>
      <c r="B7" s="482"/>
      <c r="C7" s="483"/>
      <c r="D7" s="483"/>
      <c r="E7" s="483"/>
      <c r="F7" s="483"/>
      <c r="G7" s="483"/>
      <c r="H7" s="483"/>
      <c r="I7" s="483"/>
      <c r="J7" s="484"/>
      <c r="K7" s="23">
        <v>1</v>
      </c>
      <c r="L7" s="24">
        <v>1</v>
      </c>
      <c r="M7" s="25">
        <v>2020</v>
      </c>
      <c r="N7" s="26"/>
    </row>
    <row r="8" spans="1:19" s="39" customFormat="1" ht="27.75" customHeight="1" thickTop="1" thickBot="1" x14ac:dyDescent="0.25">
      <c r="A8" s="477"/>
      <c r="B8" s="485" t="s">
        <v>27</v>
      </c>
      <c r="C8" s="486"/>
      <c r="D8" s="486"/>
      <c r="E8" s="486"/>
      <c r="F8" s="486"/>
      <c r="G8" s="487"/>
      <c r="H8" s="487"/>
      <c r="I8" s="487"/>
      <c r="J8" s="487"/>
      <c r="K8" s="487"/>
      <c r="L8" s="486"/>
      <c r="M8" s="486"/>
      <c r="N8" s="488"/>
    </row>
    <row r="9" spans="1:19" s="39" customFormat="1" ht="18" customHeight="1" thickTop="1" x14ac:dyDescent="0.25">
      <c r="A9" s="477"/>
      <c r="B9" s="543" t="s">
        <v>28</v>
      </c>
      <c r="C9" s="465"/>
      <c r="D9" s="465"/>
      <c r="E9" s="465"/>
      <c r="F9" s="465"/>
      <c r="G9" s="548" t="s">
        <v>3</v>
      </c>
      <c r="H9" s="554" t="str">
        <f>"REPORTING PERIOD: "&amp;Q422</f>
        <v>REPORTING PERIOD: OCTOBER 1, 2019- MARCH 31, 2020</v>
      </c>
      <c r="I9" s="551"/>
      <c r="J9" s="557" t="str">
        <f>"REPORTING PERIOD: "&amp;Q423</f>
        <v>REPORTING PERIOD: APRIL 1 - SEPTEMBER 30, 2020</v>
      </c>
      <c r="K9" s="457"/>
      <c r="L9" s="544" t="s">
        <v>8</v>
      </c>
      <c r="M9" s="545"/>
      <c r="N9" s="9"/>
      <c r="O9" s="99"/>
    </row>
    <row r="10" spans="1:19" s="39" customFormat="1" ht="15.75" customHeight="1" x14ac:dyDescent="0.2">
      <c r="A10" s="477"/>
      <c r="B10" s="464" t="s">
        <v>1620</v>
      </c>
      <c r="C10" s="465"/>
      <c r="D10" s="465"/>
      <c r="E10" s="465"/>
      <c r="F10" s="466"/>
      <c r="G10" s="549"/>
      <c r="H10" s="555"/>
      <c r="I10" s="552"/>
      <c r="J10" s="558"/>
      <c r="K10" s="458"/>
      <c r="L10" s="544"/>
      <c r="M10" s="545"/>
      <c r="N10" s="9"/>
      <c r="O10" s="99"/>
    </row>
    <row r="11" spans="1:19" s="39" customFormat="1" ht="13.5" customHeight="1" thickBot="1" x14ac:dyDescent="0.25">
      <c r="A11" s="477"/>
      <c r="B11" s="21" t="s">
        <v>21</v>
      </c>
      <c r="C11" s="22" t="s">
        <v>1621</v>
      </c>
      <c r="D11" s="541" t="s">
        <v>1622</v>
      </c>
      <c r="E11" s="541"/>
      <c r="F11" s="542"/>
      <c r="G11" s="550"/>
      <c r="H11" s="556"/>
      <c r="I11" s="553"/>
      <c r="J11" s="559"/>
      <c r="K11" s="459"/>
      <c r="L11" s="546"/>
      <c r="M11" s="547"/>
      <c r="N11" s="10"/>
      <c r="O11" s="99"/>
    </row>
    <row r="12" spans="1:19" s="39" customFormat="1" ht="13.5" thickTop="1" x14ac:dyDescent="0.2">
      <c r="A12" s="477"/>
      <c r="B12" s="517" t="s">
        <v>26</v>
      </c>
      <c r="C12" s="500" t="s">
        <v>31</v>
      </c>
      <c r="D12" s="498" t="s">
        <v>22</v>
      </c>
      <c r="E12" s="521" t="s">
        <v>15</v>
      </c>
      <c r="F12" s="522"/>
      <c r="G12" s="525" t="s">
        <v>32</v>
      </c>
      <c r="H12" s="526"/>
      <c r="I12" s="527"/>
      <c r="J12" s="500" t="s">
        <v>33</v>
      </c>
      <c r="K12" s="494" t="s">
        <v>36</v>
      </c>
      <c r="L12" s="496" t="s">
        <v>35</v>
      </c>
      <c r="M12" s="498" t="s">
        <v>7</v>
      </c>
      <c r="N12" s="11"/>
    </row>
    <row r="13" spans="1:19" s="39" customFormat="1" ht="34.5" customHeight="1" thickBot="1" x14ac:dyDescent="0.25">
      <c r="A13" s="478"/>
      <c r="B13" s="518"/>
      <c r="C13" s="519"/>
      <c r="D13" s="520"/>
      <c r="E13" s="523"/>
      <c r="F13" s="524"/>
      <c r="G13" s="528"/>
      <c r="H13" s="529"/>
      <c r="I13" s="530"/>
      <c r="J13" s="499"/>
      <c r="K13" s="495"/>
      <c r="L13" s="497"/>
      <c r="M13" s="499"/>
      <c r="N13" s="12"/>
    </row>
    <row r="14" spans="1:19" s="39" customFormat="1" ht="24" thickTop="1" thickBot="1" x14ac:dyDescent="0.25">
      <c r="A14" s="501" t="s">
        <v>11</v>
      </c>
      <c r="B14" s="77" t="s">
        <v>37</v>
      </c>
      <c r="C14" s="77" t="s">
        <v>39</v>
      </c>
      <c r="D14" s="77" t="s">
        <v>24</v>
      </c>
      <c r="E14" s="504" t="s">
        <v>41</v>
      </c>
      <c r="F14" s="504"/>
      <c r="G14" s="505" t="s">
        <v>32</v>
      </c>
      <c r="H14" s="506"/>
      <c r="I14" s="51"/>
      <c r="J14" s="78"/>
      <c r="K14" s="78"/>
      <c r="L14" s="78"/>
      <c r="M14" s="78"/>
      <c r="N14" s="2"/>
    </row>
    <row r="15" spans="1:19" s="39" customFormat="1" ht="23.25" thickBot="1" x14ac:dyDescent="0.25">
      <c r="A15" s="502"/>
      <c r="B15" s="79" t="s">
        <v>12</v>
      </c>
      <c r="C15" s="79" t="s">
        <v>25</v>
      </c>
      <c r="D15" s="80">
        <v>40766</v>
      </c>
      <c r="E15" s="81"/>
      <c r="F15" s="82" t="s">
        <v>16</v>
      </c>
      <c r="G15" s="507" t="s">
        <v>43</v>
      </c>
      <c r="H15" s="508"/>
      <c r="I15" s="509"/>
      <c r="J15" s="83" t="s">
        <v>6</v>
      </c>
      <c r="K15" s="84"/>
      <c r="L15" s="85" t="s">
        <v>3</v>
      </c>
      <c r="M15" s="86">
        <v>280</v>
      </c>
      <c r="N15" s="2"/>
    </row>
    <row r="16" spans="1:19" s="39" customFormat="1" ht="23.25" thickBot="1" x14ac:dyDescent="0.25">
      <c r="A16" s="502"/>
      <c r="B16" s="37" t="s">
        <v>38</v>
      </c>
      <c r="C16" s="37" t="s">
        <v>40</v>
      </c>
      <c r="D16" s="37" t="s">
        <v>23</v>
      </c>
      <c r="E16" s="510" t="s">
        <v>42</v>
      </c>
      <c r="F16" s="510"/>
      <c r="G16" s="511"/>
      <c r="H16" s="512"/>
      <c r="I16" s="513"/>
      <c r="J16" s="87" t="s">
        <v>18</v>
      </c>
      <c r="K16" s="85" t="s">
        <v>3</v>
      </c>
      <c r="L16" s="88"/>
      <c r="M16" s="89">
        <v>825</v>
      </c>
      <c r="N16" s="11"/>
    </row>
    <row r="17" spans="1:22" ht="23.25" thickBot="1" x14ac:dyDescent="0.25">
      <c r="A17" s="503"/>
      <c r="B17" s="90" t="s">
        <v>13</v>
      </c>
      <c r="C17" s="90" t="s">
        <v>14</v>
      </c>
      <c r="D17" s="80">
        <v>40767</v>
      </c>
      <c r="E17" s="91" t="s">
        <v>4</v>
      </c>
      <c r="F17" s="82" t="s">
        <v>17</v>
      </c>
      <c r="G17" s="514"/>
      <c r="H17" s="515"/>
      <c r="I17" s="516"/>
      <c r="J17" s="92" t="s">
        <v>5</v>
      </c>
      <c r="K17" s="93"/>
      <c r="L17" s="93" t="s">
        <v>3</v>
      </c>
      <c r="M17" s="94">
        <v>120</v>
      </c>
      <c r="N17" s="2"/>
      <c r="V17" s="39"/>
    </row>
    <row r="18" spans="1:22" ht="23.25" customHeight="1" thickTop="1" x14ac:dyDescent="0.2">
      <c r="A18" s="501">
        <f>1</f>
        <v>1</v>
      </c>
      <c r="B18" s="45" t="s">
        <v>37</v>
      </c>
      <c r="C18" s="45" t="s">
        <v>39</v>
      </c>
      <c r="D18" s="45" t="s">
        <v>24</v>
      </c>
      <c r="E18" s="505" t="s">
        <v>41</v>
      </c>
      <c r="F18" s="505"/>
      <c r="G18" s="535" t="s">
        <v>32</v>
      </c>
      <c r="H18" s="536"/>
      <c r="I18" s="537"/>
      <c r="J18" s="27" t="s">
        <v>2</v>
      </c>
      <c r="K18" s="28"/>
      <c r="L18" s="28"/>
      <c r="M18" s="29"/>
      <c r="N18" s="2"/>
      <c r="V18" s="32"/>
    </row>
    <row r="19" spans="1:22" ht="22.5" x14ac:dyDescent="0.2">
      <c r="A19" s="533"/>
      <c r="B19" s="7" t="s">
        <v>798</v>
      </c>
      <c r="C19" s="7" t="s">
        <v>799</v>
      </c>
      <c r="D19" s="4">
        <v>43857</v>
      </c>
      <c r="E19" s="7"/>
      <c r="F19" s="7" t="s">
        <v>788</v>
      </c>
      <c r="G19" s="531" t="s">
        <v>800</v>
      </c>
      <c r="H19" s="465"/>
      <c r="I19" s="532"/>
      <c r="J19" s="55" t="s">
        <v>454</v>
      </c>
      <c r="K19" s="55"/>
      <c r="L19" s="55"/>
      <c r="M19" s="102">
        <v>6319</v>
      </c>
      <c r="N19" s="2"/>
      <c r="V19" s="33"/>
    </row>
    <row r="20" spans="1:22" ht="22.5" x14ac:dyDescent="0.2">
      <c r="A20" s="533"/>
      <c r="B20" s="37" t="s">
        <v>38</v>
      </c>
      <c r="C20" s="37" t="s">
        <v>40</v>
      </c>
      <c r="D20" s="37" t="s">
        <v>23</v>
      </c>
      <c r="E20" s="510" t="s">
        <v>42</v>
      </c>
      <c r="F20" s="510"/>
      <c r="G20" s="511"/>
      <c r="H20" s="512"/>
      <c r="I20" s="513"/>
      <c r="J20" s="57" t="s">
        <v>1</v>
      </c>
      <c r="K20" s="58"/>
      <c r="L20" s="58"/>
      <c r="M20" s="97"/>
      <c r="N20" s="2"/>
      <c r="V20" s="34"/>
    </row>
    <row r="21" spans="1:22" ht="23.25" thickBot="1" x14ac:dyDescent="0.25">
      <c r="A21" s="534"/>
      <c r="B21" s="7" t="s">
        <v>801</v>
      </c>
      <c r="C21" s="7" t="s">
        <v>802</v>
      </c>
      <c r="D21" s="48">
        <v>43861</v>
      </c>
      <c r="E21" s="49" t="s">
        <v>4</v>
      </c>
      <c r="F21" s="50" t="s">
        <v>1609</v>
      </c>
      <c r="G21" s="538"/>
      <c r="H21" s="539"/>
      <c r="I21" s="540"/>
      <c r="J21" s="57" t="s">
        <v>0</v>
      </c>
      <c r="K21" s="58"/>
      <c r="L21" s="58"/>
      <c r="M21" s="97"/>
      <c r="N21" s="2"/>
      <c r="V21" s="34"/>
    </row>
    <row r="22" spans="1:22" ht="24" thickTop="1" thickBot="1" x14ac:dyDescent="0.25">
      <c r="A22" s="501">
        <f>A18+1</f>
        <v>2</v>
      </c>
      <c r="B22" s="45" t="s">
        <v>37</v>
      </c>
      <c r="C22" s="45" t="s">
        <v>39</v>
      </c>
      <c r="D22" s="45" t="s">
        <v>24</v>
      </c>
      <c r="E22" s="505" t="s">
        <v>41</v>
      </c>
      <c r="F22" s="505"/>
      <c r="G22" s="505" t="s">
        <v>32</v>
      </c>
      <c r="H22" s="506"/>
      <c r="I22" s="51"/>
      <c r="J22" s="27" t="s">
        <v>2</v>
      </c>
      <c r="K22" s="28"/>
      <c r="L22" s="28"/>
      <c r="M22" s="29"/>
      <c r="N22" s="2"/>
      <c r="V22" s="34"/>
    </row>
    <row r="23" spans="1:22" ht="13.5" thickBot="1" x14ac:dyDescent="0.25">
      <c r="A23" s="502"/>
      <c r="B23" s="7"/>
      <c r="C23" s="7"/>
      <c r="D23" s="4"/>
      <c r="E23" s="7"/>
      <c r="F23" s="7"/>
      <c r="G23" s="531"/>
      <c r="H23" s="465"/>
      <c r="I23" s="532"/>
      <c r="J23" s="55" t="s">
        <v>2</v>
      </c>
      <c r="K23" s="55"/>
      <c r="L23" s="55"/>
      <c r="M23" s="100"/>
      <c r="N23" s="2"/>
      <c r="V23" s="34"/>
    </row>
    <row r="24" spans="1:22" ht="23.25" thickBot="1" x14ac:dyDescent="0.25">
      <c r="A24" s="502"/>
      <c r="B24" s="37" t="s">
        <v>38</v>
      </c>
      <c r="C24" s="37" t="s">
        <v>40</v>
      </c>
      <c r="D24" s="37" t="s">
        <v>23</v>
      </c>
      <c r="E24" s="510" t="s">
        <v>42</v>
      </c>
      <c r="F24" s="510"/>
      <c r="G24" s="511"/>
      <c r="H24" s="512"/>
      <c r="I24" s="513"/>
      <c r="J24" s="57" t="s">
        <v>1</v>
      </c>
      <c r="K24" s="58"/>
      <c r="L24" s="58"/>
      <c r="M24" s="97"/>
      <c r="N24" s="2"/>
      <c r="V24" s="34"/>
    </row>
    <row r="25" spans="1:22" ht="13.5" thickBot="1" x14ac:dyDescent="0.25">
      <c r="A25" s="503"/>
      <c r="B25" s="7"/>
      <c r="C25" s="7"/>
      <c r="D25" s="64"/>
      <c r="E25" s="49" t="s">
        <v>4</v>
      </c>
      <c r="F25" s="50"/>
      <c r="G25" s="514"/>
      <c r="H25" s="515"/>
      <c r="I25" s="516"/>
      <c r="J25" s="57" t="s">
        <v>0</v>
      </c>
      <c r="K25" s="58"/>
      <c r="L25" s="58"/>
      <c r="M25" s="97"/>
      <c r="N25" s="2"/>
      <c r="V25" s="34"/>
    </row>
    <row r="26" spans="1:22" ht="24" thickTop="1" thickBot="1" x14ac:dyDescent="0.25">
      <c r="A26" s="501">
        <f>A22+1</f>
        <v>3</v>
      </c>
      <c r="B26" s="45" t="s">
        <v>37</v>
      </c>
      <c r="C26" s="45" t="s">
        <v>39</v>
      </c>
      <c r="D26" s="45" t="s">
        <v>24</v>
      </c>
      <c r="E26" s="505" t="s">
        <v>41</v>
      </c>
      <c r="F26" s="505"/>
      <c r="G26" s="505" t="s">
        <v>32</v>
      </c>
      <c r="H26" s="506"/>
      <c r="I26" s="51"/>
      <c r="J26" s="27" t="s">
        <v>2</v>
      </c>
      <c r="K26" s="28"/>
      <c r="L26" s="28"/>
      <c r="M26" s="29"/>
      <c r="N26" s="2"/>
      <c r="V26" s="34"/>
    </row>
    <row r="27" spans="1:22" ht="13.5" thickBot="1" x14ac:dyDescent="0.25">
      <c r="A27" s="502"/>
      <c r="B27" s="7"/>
      <c r="C27" s="7"/>
      <c r="D27" s="4"/>
      <c r="E27" s="7"/>
      <c r="F27" s="7"/>
      <c r="G27" s="531"/>
      <c r="H27" s="465"/>
      <c r="I27" s="532"/>
      <c r="J27" s="55" t="s">
        <v>2</v>
      </c>
      <c r="K27" s="55"/>
      <c r="L27" s="55"/>
      <c r="M27" s="100"/>
      <c r="N27" s="2"/>
      <c r="V27" s="34"/>
    </row>
    <row r="28" spans="1:22" ht="23.25" thickBot="1" x14ac:dyDescent="0.25">
      <c r="A28" s="502"/>
      <c r="B28" s="37" t="s">
        <v>38</v>
      </c>
      <c r="C28" s="37" t="s">
        <v>40</v>
      </c>
      <c r="D28" s="37" t="s">
        <v>23</v>
      </c>
      <c r="E28" s="510" t="s">
        <v>42</v>
      </c>
      <c r="F28" s="510"/>
      <c r="G28" s="511"/>
      <c r="H28" s="512"/>
      <c r="I28" s="513"/>
      <c r="J28" s="57" t="s">
        <v>1</v>
      </c>
      <c r="K28" s="58"/>
      <c r="L28" s="58"/>
      <c r="M28" s="97"/>
      <c r="N28" s="2"/>
      <c r="V28" s="34"/>
    </row>
    <row r="29" spans="1:22" ht="13.5" thickBot="1" x14ac:dyDescent="0.25">
      <c r="A29" s="503"/>
      <c r="B29" s="7"/>
      <c r="C29" s="7"/>
      <c r="D29" s="64"/>
      <c r="E29" s="49" t="s">
        <v>4</v>
      </c>
      <c r="F29" s="50"/>
      <c r="G29" s="514"/>
      <c r="H29" s="515"/>
      <c r="I29" s="516"/>
      <c r="J29" s="57" t="s">
        <v>0</v>
      </c>
      <c r="K29" s="58"/>
      <c r="L29" s="58"/>
      <c r="M29" s="97"/>
      <c r="N29" s="2"/>
      <c r="V29" s="34"/>
    </row>
    <row r="30" spans="1:22" ht="24" thickTop="1" thickBot="1" x14ac:dyDescent="0.25">
      <c r="A30" s="501">
        <f t="shared" ref="A30" si="0">A26+1</f>
        <v>4</v>
      </c>
      <c r="B30" s="45" t="s">
        <v>37</v>
      </c>
      <c r="C30" s="45" t="s">
        <v>39</v>
      </c>
      <c r="D30" s="45" t="s">
        <v>24</v>
      </c>
      <c r="E30" s="505" t="s">
        <v>41</v>
      </c>
      <c r="F30" s="505"/>
      <c r="G30" s="505" t="s">
        <v>32</v>
      </c>
      <c r="H30" s="506"/>
      <c r="I30" s="51"/>
      <c r="J30" s="27" t="s">
        <v>2</v>
      </c>
      <c r="K30" s="28"/>
      <c r="L30" s="28"/>
      <c r="M30" s="29"/>
      <c r="N30" s="2"/>
      <c r="V30" s="34"/>
    </row>
    <row r="31" spans="1:22" ht="13.5" thickBot="1" x14ac:dyDescent="0.25">
      <c r="A31" s="502"/>
      <c r="B31" s="7"/>
      <c r="C31" s="7"/>
      <c r="D31" s="4"/>
      <c r="E31" s="7"/>
      <c r="F31" s="7"/>
      <c r="G31" s="531"/>
      <c r="H31" s="465"/>
      <c r="I31" s="532"/>
      <c r="J31" s="55" t="s">
        <v>2</v>
      </c>
      <c r="K31" s="55"/>
      <c r="L31" s="55"/>
      <c r="M31" s="100"/>
      <c r="N31" s="2"/>
      <c r="V31" s="34"/>
    </row>
    <row r="32" spans="1:22" ht="23.25" thickBot="1" x14ac:dyDescent="0.25">
      <c r="A32" s="502"/>
      <c r="B32" s="37" t="s">
        <v>38</v>
      </c>
      <c r="C32" s="37" t="s">
        <v>40</v>
      </c>
      <c r="D32" s="37" t="s">
        <v>23</v>
      </c>
      <c r="E32" s="510" t="s">
        <v>42</v>
      </c>
      <c r="F32" s="510"/>
      <c r="G32" s="511"/>
      <c r="H32" s="512"/>
      <c r="I32" s="513"/>
      <c r="J32" s="57" t="s">
        <v>1</v>
      </c>
      <c r="K32" s="58"/>
      <c r="L32" s="58"/>
      <c r="M32" s="97"/>
      <c r="N32" s="2"/>
      <c r="V32" s="34"/>
    </row>
    <row r="33" spans="1:22" ht="13.5" thickBot="1" x14ac:dyDescent="0.25">
      <c r="A33" s="503"/>
      <c r="B33" s="7"/>
      <c r="C33" s="7"/>
      <c r="D33" s="64"/>
      <c r="E33" s="49" t="s">
        <v>4</v>
      </c>
      <c r="F33" s="50"/>
      <c r="G33" s="514"/>
      <c r="H33" s="515"/>
      <c r="I33" s="516"/>
      <c r="J33" s="57" t="s">
        <v>0</v>
      </c>
      <c r="K33" s="58"/>
      <c r="L33" s="58"/>
      <c r="M33" s="97"/>
      <c r="N33" s="2"/>
      <c r="V33" s="34"/>
    </row>
    <row r="34" spans="1:22" ht="24" thickTop="1" thickBot="1" x14ac:dyDescent="0.25">
      <c r="A34" s="501">
        <f t="shared" ref="A34" si="1">A30+1</f>
        <v>5</v>
      </c>
      <c r="B34" s="45" t="s">
        <v>37</v>
      </c>
      <c r="C34" s="45" t="s">
        <v>39</v>
      </c>
      <c r="D34" s="45" t="s">
        <v>24</v>
      </c>
      <c r="E34" s="505" t="s">
        <v>41</v>
      </c>
      <c r="F34" s="505"/>
      <c r="G34" s="505" t="s">
        <v>32</v>
      </c>
      <c r="H34" s="506"/>
      <c r="I34" s="51"/>
      <c r="J34" s="27" t="s">
        <v>2</v>
      </c>
      <c r="K34" s="28"/>
      <c r="L34" s="28"/>
      <c r="M34" s="29"/>
      <c r="N34" s="2"/>
      <c r="V34" s="34"/>
    </row>
    <row r="35" spans="1:22" ht="13.5" thickBot="1" x14ac:dyDescent="0.25">
      <c r="A35" s="502"/>
      <c r="B35" s="7"/>
      <c r="C35" s="7"/>
      <c r="D35" s="4"/>
      <c r="E35" s="7"/>
      <c r="F35" s="7"/>
      <c r="G35" s="531"/>
      <c r="H35" s="465"/>
      <c r="I35" s="532"/>
      <c r="J35" s="55" t="s">
        <v>2</v>
      </c>
      <c r="K35" s="55"/>
      <c r="L35" s="55"/>
      <c r="M35" s="100"/>
      <c r="N35" s="2"/>
      <c r="V35" s="34"/>
    </row>
    <row r="36" spans="1:22" ht="23.25" thickBot="1" x14ac:dyDescent="0.25">
      <c r="A36" s="502"/>
      <c r="B36" s="37" t="s">
        <v>38</v>
      </c>
      <c r="C36" s="37" t="s">
        <v>40</v>
      </c>
      <c r="D36" s="37" t="s">
        <v>23</v>
      </c>
      <c r="E36" s="510" t="s">
        <v>42</v>
      </c>
      <c r="F36" s="510"/>
      <c r="G36" s="511"/>
      <c r="H36" s="512"/>
      <c r="I36" s="513"/>
      <c r="J36" s="57" t="s">
        <v>1</v>
      </c>
      <c r="K36" s="58"/>
      <c r="L36" s="58"/>
      <c r="M36" s="97"/>
      <c r="N36" s="2"/>
      <c r="V36" s="34"/>
    </row>
    <row r="37" spans="1:22" ht="13.5" thickBot="1" x14ac:dyDescent="0.25">
      <c r="A37" s="503"/>
      <c r="B37" s="7"/>
      <c r="C37" s="7"/>
      <c r="D37" s="64"/>
      <c r="E37" s="49" t="s">
        <v>4</v>
      </c>
      <c r="F37" s="50"/>
      <c r="G37" s="514"/>
      <c r="H37" s="515"/>
      <c r="I37" s="516"/>
      <c r="J37" s="57" t="s">
        <v>0</v>
      </c>
      <c r="K37" s="58"/>
      <c r="L37" s="58"/>
      <c r="M37" s="97"/>
      <c r="N37" s="2"/>
      <c r="V37" s="34"/>
    </row>
    <row r="38" spans="1:22" ht="24" thickTop="1" thickBot="1" x14ac:dyDescent="0.25">
      <c r="A38" s="501">
        <f t="shared" ref="A38" si="2">A34+1</f>
        <v>6</v>
      </c>
      <c r="B38" s="45" t="s">
        <v>37</v>
      </c>
      <c r="C38" s="45" t="s">
        <v>39</v>
      </c>
      <c r="D38" s="45" t="s">
        <v>24</v>
      </c>
      <c r="E38" s="505" t="s">
        <v>41</v>
      </c>
      <c r="F38" s="505"/>
      <c r="G38" s="505" t="s">
        <v>32</v>
      </c>
      <c r="H38" s="506"/>
      <c r="I38" s="51"/>
      <c r="J38" s="27" t="s">
        <v>2</v>
      </c>
      <c r="K38" s="28"/>
      <c r="L38" s="28"/>
      <c r="M38" s="29"/>
      <c r="N38" s="2"/>
      <c r="V38" s="34"/>
    </row>
    <row r="39" spans="1:22" ht="13.5" thickBot="1" x14ac:dyDescent="0.25">
      <c r="A39" s="502"/>
      <c r="B39" s="7"/>
      <c r="C39" s="7"/>
      <c r="D39" s="4"/>
      <c r="E39" s="7"/>
      <c r="F39" s="7"/>
      <c r="G39" s="531"/>
      <c r="H39" s="465"/>
      <c r="I39" s="532"/>
      <c r="J39" s="55" t="s">
        <v>2</v>
      </c>
      <c r="K39" s="55"/>
      <c r="L39" s="55"/>
      <c r="M39" s="100"/>
      <c r="N39" s="2"/>
      <c r="V39" s="34"/>
    </row>
    <row r="40" spans="1:22" ht="23.25" thickBot="1" x14ac:dyDescent="0.25">
      <c r="A40" s="502"/>
      <c r="B40" s="37" t="s">
        <v>38</v>
      </c>
      <c r="C40" s="37" t="s">
        <v>40</v>
      </c>
      <c r="D40" s="37" t="s">
        <v>23</v>
      </c>
      <c r="E40" s="510" t="s">
        <v>42</v>
      </c>
      <c r="F40" s="510"/>
      <c r="G40" s="511"/>
      <c r="H40" s="512"/>
      <c r="I40" s="513"/>
      <c r="J40" s="57" t="s">
        <v>1</v>
      </c>
      <c r="K40" s="58"/>
      <c r="L40" s="58"/>
      <c r="M40" s="97"/>
      <c r="N40" s="2"/>
      <c r="V40" s="34"/>
    </row>
    <row r="41" spans="1:22" ht="13.5" thickBot="1" x14ac:dyDescent="0.25">
      <c r="A41" s="503"/>
      <c r="B41" s="7"/>
      <c r="C41" s="7"/>
      <c r="D41" s="64"/>
      <c r="E41" s="49" t="s">
        <v>4</v>
      </c>
      <c r="F41" s="50"/>
      <c r="G41" s="514"/>
      <c r="H41" s="515"/>
      <c r="I41" s="516"/>
      <c r="J41" s="57" t="s">
        <v>0</v>
      </c>
      <c r="K41" s="58"/>
      <c r="L41" s="58"/>
      <c r="M41" s="97"/>
      <c r="N41" s="2"/>
      <c r="V41" s="34"/>
    </row>
    <row r="42" spans="1:22" ht="24" thickTop="1" thickBot="1" x14ac:dyDescent="0.25">
      <c r="A42" s="501">
        <f t="shared" ref="A42" si="3">A38+1</f>
        <v>7</v>
      </c>
      <c r="B42" s="45" t="s">
        <v>37</v>
      </c>
      <c r="C42" s="45" t="s">
        <v>39</v>
      </c>
      <c r="D42" s="45" t="s">
        <v>24</v>
      </c>
      <c r="E42" s="505" t="s">
        <v>41</v>
      </c>
      <c r="F42" s="505"/>
      <c r="G42" s="505" t="s">
        <v>32</v>
      </c>
      <c r="H42" s="506"/>
      <c r="I42" s="51"/>
      <c r="J42" s="27" t="s">
        <v>2</v>
      </c>
      <c r="K42" s="28"/>
      <c r="L42" s="28"/>
      <c r="M42" s="29"/>
      <c r="N42" s="2"/>
      <c r="V42" s="34"/>
    </row>
    <row r="43" spans="1:22" ht="13.5" thickBot="1" x14ac:dyDescent="0.25">
      <c r="A43" s="502"/>
      <c r="B43" s="7"/>
      <c r="C43" s="7"/>
      <c r="D43" s="4"/>
      <c r="E43" s="7"/>
      <c r="F43" s="7"/>
      <c r="G43" s="531"/>
      <c r="H43" s="465"/>
      <c r="I43" s="532"/>
      <c r="J43" s="55" t="s">
        <v>2</v>
      </c>
      <c r="K43" s="55"/>
      <c r="L43" s="55"/>
      <c r="M43" s="100"/>
      <c r="N43" s="2"/>
      <c r="V43" s="34"/>
    </row>
    <row r="44" spans="1:22" ht="23.25" thickBot="1" x14ac:dyDescent="0.25">
      <c r="A44" s="502"/>
      <c r="B44" s="37" t="s">
        <v>38</v>
      </c>
      <c r="C44" s="37" t="s">
        <v>40</v>
      </c>
      <c r="D44" s="37" t="s">
        <v>23</v>
      </c>
      <c r="E44" s="510" t="s">
        <v>42</v>
      </c>
      <c r="F44" s="510"/>
      <c r="G44" s="511"/>
      <c r="H44" s="512"/>
      <c r="I44" s="513"/>
      <c r="J44" s="57" t="s">
        <v>1</v>
      </c>
      <c r="K44" s="58"/>
      <c r="L44" s="58"/>
      <c r="M44" s="97"/>
      <c r="N44" s="2"/>
      <c r="V44" s="34"/>
    </row>
    <row r="45" spans="1:22" ht="13.5" thickBot="1" x14ac:dyDescent="0.25">
      <c r="A45" s="503"/>
      <c r="B45" s="7"/>
      <c r="C45" s="7"/>
      <c r="D45" s="64"/>
      <c r="E45" s="49" t="s">
        <v>4</v>
      </c>
      <c r="F45" s="50"/>
      <c r="G45" s="514"/>
      <c r="H45" s="515"/>
      <c r="I45" s="516"/>
      <c r="J45" s="57" t="s">
        <v>0</v>
      </c>
      <c r="K45" s="58"/>
      <c r="L45" s="58"/>
      <c r="M45" s="97"/>
      <c r="N45" s="2"/>
      <c r="V45" s="34"/>
    </row>
    <row r="46" spans="1:22" ht="24" thickTop="1" thickBot="1" x14ac:dyDescent="0.25">
      <c r="A46" s="501">
        <f t="shared" ref="A46" si="4">A42+1</f>
        <v>8</v>
      </c>
      <c r="B46" s="45" t="s">
        <v>37</v>
      </c>
      <c r="C46" s="45" t="s">
        <v>39</v>
      </c>
      <c r="D46" s="45" t="s">
        <v>24</v>
      </c>
      <c r="E46" s="505" t="s">
        <v>41</v>
      </c>
      <c r="F46" s="505"/>
      <c r="G46" s="505" t="s">
        <v>32</v>
      </c>
      <c r="H46" s="506"/>
      <c r="I46" s="51"/>
      <c r="J46" s="27" t="s">
        <v>2</v>
      </c>
      <c r="K46" s="28"/>
      <c r="L46" s="28"/>
      <c r="M46" s="29"/>
      <c r="N46" s="2"/>
      <c r="V46" s="34"/>
    </row>
    <row r="47" spans="1:22" ht="13.5" thickBot="1" x14ac:dyDescent="0.25">
      <c r="A47" s="502"/>
      <c r="B47" s="7"/>
      <c r="C47" s="7"/>
      <c r="D47" s="4"/>
      <c r="E47" s="7"/>
      <c r="F47" s="7"/>
      <c r="G47" s="531"/>
      <c r="H47" s="465"/>
      <c r="I47" s="532"/>
      <c r="J47" s="55" t="s">
        <v>2</v>
      </c>
      <c r="K47" s="55"/>
      <c r="L47" s="55"/>
      <c r="M47" s="100"/>
      <c r="N47" s="2"/>
      <c r="V47" s="34"/>
    </row>
    <row r="48" spans="1:22" ht="23.25" thickBot="1" x14ac:dyDescent="0.25">
      <c r="A48" s="502"/>
      <c r="B48" s="37" t="s">
        <v>38</v>
      </c>
      <c r="C48" s="37" t="s">
        <v>40</v>
      </c>
      <c r="D48" s="37" t="s">
        <v>23</v>
      </c>
      <c r="E48" s="510" t="s">
        <v>42</v>
      </c>
      <c r="F48" s="510"/>
      <c r="G48" s="511"/>
      <c r="H48" s="512"/>
      <c r="I48" s="513"/>
      <c r="J48" s="57" t="s">
        <v>1</v>
      </c>
      <c r="K48" s="58"/>
      <c r="L48" s="58"/>
      <c r="M48" s="97"/>
      <c r="N48" s="2"/>
      <c r="V48" s="34"/>
    </row>
    <row r="49" spans="1:22" ht="13.5" thickBot="1" x14ac:dyDescent="0.25">
      <c r="A49" s="503"/>
      <c r="B49" s="7"/>
      <c r="C49" s="7"/>
      <c r="D49" s="64"/>
      <c r="E49" s="49" t="s">
        <v>4</v>
      </c>
      <c r="F49" s="50"/>
      <c r="G49" s="514"/>
      <c r="H49" s="515"/>
      <c r="I49" s="516"/>
      <c r="J49" s="57" t="s">
        <v>0</v>
      </c>
      <c r="K49" s="58"/>
      <c r="L49" s="58"/>
      <c r="M49" s="97"/>
      <c r="N49" s="2"/>
      <c r="V49" s="34"/>
    </row>
    <row r="50" spans="1:22" ht="24" thickTop="1" thickBot="1" x14ac:dyDescent="0.25">
      <c r="A50" s="501">
        <f t="shared" ref="A50" si="5">A46+1</f>
        <v>9</v>
      </c>
      <c r="B50" s="45" t="s">
        <v>37</v>
      </c>
      <c r="C50" s="45" t="s">
        <v>39</v>
      </c>
      <c r="D50" s="45" t="s">
        <v>24</v>
      </c>
      <c r="E50" s="505" t="s">
        <v>41</v>
      </c>
      <c r="F50" s="505"/>
      <c r="G50" s="505" t="s">
        <v>32</v>
      </c>
      <c r="H50" s="506"/>
      <c r="I50" s="51"/>
      <c r="J50" s="27" t="s">
        <v>2</v>
      </c>
      <c r="K50" s="28"/>
      <c r="L50" s="28"/>
      <c r="M50" s="29"/>
      <c r="N50" s="2"/>
      <c r="V50" s="34"/>
    </row>
    <row r="51" spans="1:22" ht="13.5" thickBot="1" x14ac:dyDescent="0.25">
      <c r="A51" s="502"/>
      <c r="B51" s="7"/>
      <c r="C51" s="7"/>
      <c r="D51" s="4"/>
      <c r="E51" s="7"/>
      <c r="F51" s="7"/>
      <c r="G51" s="531"/>
      <c r="H51" s="465"/>
      <c r="I51" s="532"/>
      <c r="J51" s="55" t="s">
        <v>2</v>
      </c>
      <c r="K51" s="55"/>
      <c r="L51" s="55"/>
      <c r="M51" s="100"/>
      <c r="N51" s="2"/>
      <c r="V51" s="34"/>
    </row>
    <row r="52" spans="1:22" ht="23.25" thickBot="1" x14ac:dyDescent="0.25">
      <c r="A52" s="502"/>
      <c r="B52" s="37" t="s">
        <v>38</v>
      </c>
      <c r="C52" s="37" t="s">
        <v>40</v>
      </c>
      <c r="D52" s="37" t="s">
        <v>23</v>
      </c>
      <c r="E52" s="510" t="s">
        <v>42</v>
      </c>
      <c r="F52" s="510"/>
      <c r="G52" s="511"/>
      <c r="H52" s="512"/>
      <c r="I52" s="513"/>
      <c r="J52" s="57" t="s">
        <v>1</v>
      </c>
      <c r="K52" s="58"/>
      <c r="L52" s="58"/>
      <c r="M52" s="97"/>
      <c r="N52" s="2"/>
      <c r="V52" s="34"/>
    </row>
    <row r="53" spans="1:22" ht="13.5" thickBot="1" x14ac:dyDescent="0.25">
      <c r="A53" s="503"/>
      <c r="B53" s="7"/>
      <c r="C53" s="7"/>
      <c r="D53" s="64"/>
      <c r="E53" s="49" t="s">
        <v>4</v>
      </c>
      <c r="F53" s="50"/>
      <c r="G53" s="514"/>
      <c r="H53" s="515"/>
      <c r="I53" s="516"/>
      <c r="J53" s="57" t="s">
        <v>0</v>
      </c>
      <c r="K53" s="58"/>
      <c r="L53" s="58"/>
      <c r="M53" s="97"/>
      <c r="N53" s="2"/>
      <c r="V53" s="34"/>
    </row>
    <row r="54" spans="1:22" ht="24" thickTop="1" thickBot="1" x14ac:dyDescent="0.25">
      <c r="A54" s="501">
        <f t="shared" ref="A54" si="6">A50+1</f>
        <v>10</v>
      </c>
      <c r="B54" s="45" t="s">
        <v>37</v>
      </c>
      <c r="C54" s="45" t="s">
        <v>39</v>
      </c>
      <c r="D54" s="45" t="s">
        <v>24</v>
      </c>
      <c r="E54" s="505" t="s">
        <v>41</v>
      </c>
      <c r="F54" s="505"/>
      <c r="G54" s="505" t="s">
        <v>32</v>
      </c>
      <c r="H54" s="506"/>
      <c r="I54" s="51"/>
      <c r="J54" s="27" t="s">
        <v>2</v>
      </c>
      <c r="K54" s="28"/>
      <c r="L54" s="28"/>
      <c r="M54" s="29"/>
      <c r="N54" s="2"/>
      <c r="V54" s="34"/>
    </row>
    <row r="55" spans="1:22" ht="13.5" thickBot="1" x14ac:dyDescent="0.25">
      <c r="A55" s="502"/>
      <c r="B55" s="7"/>
      <c r="C55" s="7"/>
      <c r="D55" s="4"/>
      <c r="E55" s="7"/>
      <c r="F55" s="7"/>
      <c r="G55" s="531"/>
      <c r="H55" s="465"/>
      <c r="I55" s="532"/>
      <c r="J55" s="55" t="s">
        <v>2</v>
      </c>
      <c r="K55" s="55"/>
      <c r="L55" s="55"/>
      <c r="M55" s="100"/>
      <c r="N55" s="2"/>
      <c r="P55" s="1"/>
      <c r="V55" s="34"/>
    </row>
    <row r="56" spans="1:22" ht="23.25" thickBot="1" x14ac:dyDescent="0.25">
      <c r="A56" s="502"/>
      <c r="B56" s="37" t="s">
        <v>38</v>
      </c>
      <c r="C56" s="37" t="s">
        <v>40</v>
      </c>
      <c r="D56" s="37" t="s">
        <v>23</v>
      </c>
      <c r="E56" s="510" t="s">
        <v>42</v>
      </c>
      <c r="F56" s="510"/>
      <c r="G56" s="511"/>
      <c r="H56" s="512"/>
      <c r="I56" s="513"/>
      <c r="J56" s="57" t="s">
        <v>1</v>
      </c>
      <c r="K56" s="58"/>
      <c r="L56" s="58"/>
      <c r="M56" s="97"/>
      <c r="N56" s="2"/>
      <c r="V56" s="34"/>
    </row>
    <row r="57" spans="1:22" s="1" customFormat="1" ht="13.5" thickBot="1" x14ac:dyDescent="0.25">
      <c r="A57" s="503"/>
      <c r="B57" s="7"/>
      <c r="C57" s="7"/>
      <c r="D57" s="64"/>
      <c r="E57" s="49" t="s">
        <v>4</v>
      </c>
      <c r="F57" s="50"/>
      <c r="G57" s="514"/>
      <c r="H57" s="515"/>
      <c r="I57" s="516"/>
      <c r="J57" s="57" t="s">
        <v>0</v>
      </c>
      <c r="K57" s="58"/>
      <c r="L57" s="58"/>
      <c r="M57" s="97"/>
      <c r="N57" s="3"/>
      <c r="P57" s="39"/>
      <c r="Q57" s="39"/>
      <c r="V57" s="34"/>
    </row>
    <row r="58" spans="1:22" ht="24" thickTop="1" thickBot="1" x14ac:dyDescent="0.25">
      <c r="A58" s="501">
        <f t="shared" ref="A58" si="7">A54+1</f>
        <v>11</v>
      </c>
      <c r="B58" s="45" t="s">
        <v>37</v>
      </c>
      <c r="C58" s="45" t="s">
        <v>39</v>
      </c>
      <c r="D58" s="45" t="s">
        <v>24</v>
      </c>
      <c r="E58" s="505" t="s">
        <v>41</v>
      </c>
      <c r="F58" s="505"/>
      <c r="G58" s="505" t="s">
        <v>32</v>
      </c>
      <c r="H58" s="506"/>
      <c r="I58" s="51"/>
      <c r="J58" s="27" t="s">
        <v>2</v>
      </c>
      <c r="K58" s="28"/>
      <c r="L58" s="28"/>
      <c r="M58" s="29"/>
      <c r="N58" s="2"/>
      <c r="V58" s="34"/>
    </row>
    <row r="59" spans="1:22" ht="13.5" thickBot="1" x14ac:dyDescent="0.25">
      <c r="A59" s="502"/>
      <c r="B59" s="7"/>
      <c r="C59" s="7"/>
      <c r="D59" s="4"/>
      <c r="E59" s="7"/>
      <c r="F59" s="7"/>
      <c r="G59" s="531"/>
      <c r="H59" s="465"/>
      <c r="I59" s="532"/>
      <c r="J59" s="55" t="s">
        <v>2</v>
      </c>
      <c r="K59" s="55"/>
      <c r="L59" s="55"/>
      <c r="M59" s="100"/>
      <c r="N59" s="2"/>
      <c r="V59" s="34"/>
    </row>
    <row r="60" spans="1:22" ht="23.25" thickBot="1" x14ac:dyDescent="0.25">
      <c r="A60" s="502"/>
      <c r="B60" s="37" t="s">
        <v>38</v>
      </c>
      <c r="C60" s="37" t="s">
        <v>40</v>
      </c>
      <c r="D60" s="37" t="s">
        <v>23</v>
      </c>
      <c r="E60" s="510" t="s">
        <v>42</v>
      </c>
      <c r="F60" s="510"/>
      <c r="G60" s="511"/>
      <c r="H60" s="512"/>
      <c r="I60" s="513"/>
      <c r="J60" s="57" t="s">
        <v>1</v>
      </c>
      <c r="K60" s="58"/>
      <c r="L60" s="58"/>
      <c r="M60" s="97"/>
      <c r="N60" s="2"/>
      <c r="V60" s="34"/>
    </row>
    <row r="61" spans="1:22" ht="13.5" thickBot="1" x14ac:dyDescent="0.25">
      <c r="A61" s="503"/>
      <c r="B61" s="7"/>
      <c r="C61" s="7"/>
      <c r="D61" s="64"/>
      <c r="E61" s="49" t="s">
        <v>4</v>
      </c>
      <c r="F61" s="50"/>
      <c r="G61" s="514"/>
      <c r="H61" s="515"/>
      <c r="I61" s="516"/>
      <c r="J61" s="57" t="s">
        <v>0</v>
      </c>
      <c r="K61" s="58"/>
      <c r="L61" s="58"/>
      <c r="M61" s="97"/>
      <c r="N61" s="2"/>
      <c r="V61" s="34"/>
    </row>
    <row r="62" spans="1:22" ht="24" thickTop="1" thickBot="1" x14ac:dyDescent="0.25">
      <c r="A62" s="501">
        <f t="shared" ref="A62" si="8">A58+1</f>
        <v>12</v>
      </c>
      <c r="B62" s="45" t="s">
        <v>37</v>
      </c>
      <c r="C62" s="45" t="s">
        <v>39</v>
      </c>
      <c r="D62" s="45" t="s">
        <v>24</v>
      </c>
      <c r="E62" s="505" t="s">
        <v>41</v>
      </c>
      <c r="F62" s="505"/>
      <c r="G62" s="505" t="s">
        <v>32</v>
      </c>
      <c r="H62" s="506"/>
      <c r="I62" s="51"/>
      <c r="J62" s="27" t="s">
        <v>2</v>
      </c>
      <c r="K62" s="28"/>
      <c r="L62" s="28"/>
      <c r="M62" s="29"/>
      <c r="N62" s="2"/>
      <c r="V62" s="34"/>
    </row>
    <row r="63" spans="1:22" ht="13.5" thickBot="1" x14ac:dyDescent="0.25">
      <c r="A63" s="502"/>
      <c r="B63" s="7"/>
      <c r="C63" s="7"/>
      <c r="D63" s="4"/>
      <c r="E63" s="7"/>
      <c r="F63" s="7"/>
      <c r="G63" s="531"/>
      <c r="H63" s="465"/>
      <c r="I63" s="532"/>
      <c r="J63" s="55" t="s">
        <v>2</v>
      </c>
      <c r="K63" s="55"/>
      <c r="L63" s="55"/>
      <c r="M63" s="100"/>
      <c r="N63" s="2"/>
      <c r="V63" s="34"/>
    </row>
    <row r="64" spans="1:22" ht="23.25" thickBot="1" x14ac:dyDescent="0.25">
      <c r="A64" s="502"/>
      <c r="B64" s="37" t="s">
        <v>38</v>
      </c>
      <c r="C64" s="37" t="s">
        <v>40</v>
      </c>
      <c r="D64" s="37" t="s">
        <v>23</v>
      </c>
      <c r="E64" s="510" t="s">
        <v>42</v>
      </c>
      <c r="F64" s="510"/>
      <c r="G64" s="511"/>
      <c r="H64" s="512"/>
      <c r="I64" s="513"/>
      <c r="J64" s="57" t="s">
        <v>1</v>
      </c>
      <c r="K64" s="58"/>
      <c r="L64" s="58"/>
      <c r="M64" s="97"/>
      <c r="N64" s="2"/>
      <c r="V64" s="34"/>
    </row>
    <row r="65" spans="1:22" ht="13.5" thickBot="1" x14ac:dyDescent="0.25">
      <c r="A65" s="503"/>
      <c r="B65" s="7"/>
      <c r="C65" s="7"/>
      <c r="D65" s="64"/>
      <c r="E65" s="49" t="s">
        <v>4</v>
      </c>
      <c r="F65" s="50"/>
      <c r="G65" s="514"/>
      <c r="H65" s="515"/>
      <c r="I65" s="516"/>
      <c r="J65" s="57" t="s">
        <v>0</v>
      </c>
      <c r="K65" s="58"/>
      <c r="L65" s="58"/>
      <c r="M65" s="97"/>
      <c r="N65" s="2"/>
      <c r="V65" s="34"/>
    </row>
    <row r="66" spans="1:22" ht="24" thickTop="1" thickBot="1" x14ac:dyDescent="0.25">
      <c r="A66" s="501">
        <f t="shared" ref="A66" si="9">A62+1</f>
        <v>13</v>
      </c>
      <c r="B66" s="45" t="s">
        <v>37</v>
      </c>
      <c r="C66" s="45" t="s">
        <v>39</v>
      </c>
      <c r="D66" s="45" t="s">
        <v>24</v>
      </c>
      <c r="E66" s="505" t="s">
        <v>41</v>
      </c>
      <c r="F66" s="505"/>
      <c r="G66" s="505" t="s">
        <v>32</v>
      </c>
      <c r="H66" s="506"/>
      <c r="I66" s="51"/>
      <c r="J66" s="27" t="s">
        <v>2</v>
      </c>
      <c r="K66" s="28"/>
      <c r="L66" s="28"/>
      <c r="M66" s="29"/>
      <c r="N66" s="2"/>
      <c r="V66" s="34"/>
    </row>
    <row r="67" spans="1:22" ht="13.5" thickBot="1" x14ac:dyDescent="0.25">
      <c r="A67" s="502"/>
      <c r="B67" s="7"/>
      <c r="C67" s="7"/>
      <c r="D67" s="4"/>
      <c r="E67" s="7"/>
      <c r="F67" s="7"/>
      <c r="G67" s="531"/>
      <c r="H67" s="465"/>
      <c r="I67" s="532"/>
      <c r="J67" s="55" t="s">
        <v>2</v>
      </c>
      <c r="K67" s="55"/>
      <c r="L67" s="55"/>
      <c r="M67" s="100"/>
      <c r="N67" s="2"/>
      <c r="V67" s="34"/>
    </row>
    <row r="68" spans="1:22" ht="23.25" thickBot="1" x14ac:dyDescent="0.25">
      <c r="A68" s="502"/>
      <c r="B68" s="37" t="s">
        <v>38</v>
      </c>
      <c r="C68" s="37" t="s">
        <v>40</v>
      </c>
      <c r="D68" s="37" t="s">
        <v>23</v>
      </c>
      <c r="E68" s="510" t="s">
        <v>42</v>
      </c>
      <c r="F68" s="510"/>
      <c r="G68" s="511"/>
      <c r="H68" s="512"/>
      <c r="I68" s="513"/>
      <c r="J68" s="57" t="s">
        <v>1</v>
      </c>
      <c r="K68" s="58"/>
      <c r="L68" s="58"/>
      <c r="M68" s="97"/>
      <c r="N68" s="2"/>
      <c r="V68" s="34"/>
    </row>
    <row r="69" spans="1:22" ht="13.5" thickBot="1" x14ac:dyDescent="0.25">
      <c r="A69" s="503"/>
      <c r="B69" s="7"/>
      <c r="C69" s="7"/>
      <c r="D69" s="64"/>
      <c r="E69" s="49" t="s">
        <v>4</v>
      </c>
      <c r="F69" s="50"/>
      <c r="G69" s="514"/>
      <c r="H69" s="515"/>
      <c r="I69" s="516"/>
      <c r="J69" s="57" t="s">
        <v>0</v>
      </c>
      <c r="K69" s="58"/>
      <c r="L69" s="58"/>
      <c r="M69" s="97"/>
      <c r="N69" s="2"/>
      <c r="V69" s="34"/>
    </row>
    <row r="70" spans="1:22" ht="24" thickTop="1" thickBot="1" x14ac:dyDescent="0.25">
      <c r="A70" s="501">
        <f t="shared" ref="A70" si="10">A66+1</f>
        <v>14</v>
      </c>
      <c r="B70" s="45" t="s">
        <v>37</v>
      </c>
      <c r="C70" s="45" t="s">
        <v>39</v>
      </c>
      <c r="D70" s="45" t="s">
        <v>24</v>
      </c>
      <c r="E70" s="505" t="s">
        <v>41</v>
      </c>
      <c r="F70" s="505"/>
      <c r="G70" s="505" t="s">
        <v>32</v>
      </c>
      <c r="H70" s="506"/>
      <c r="I70" s="51"/>
      <c r="J70" s="27" t="s">
        <v>2</v>
      </c>
      <c r="K70" s="28"/>
      <c r="L70" s="28"/>
      <c r="M70" s="29"/>
      <c r="N70" s="2"/>
      <c r="V70" s="34"/>
    </row>
    <row r="71" spans="1:22" ht="13.5" thickBot="1" x14ac:dyDescent="0.25">
      <c r="A71" s="502"/>
      <c r="B71" s="7"/>
      <c r="C71" s="7"/>
      <c r="D71" s="4"/>
      <c r="E71" s="7"/>
      <c r="F71" s="7"/>
      <c r="G71" s="531"/>
      <c r="H71" s="465"/>
      <c r="I71" s="532"/>
      <c r="J71" s="55" t="s">
        <v>2</v>
      </c>
      <c r="K71" s="55"/>
      <c r="L71" s="55"/>
      <c r="M71" s="100"/>
      <c r="N71" s="2"/>
      <c r="V71" s="35"/>
    </row>
    <row r="72" spans="1:22" ht="23.25" thickBot="1" x14ac:dyDescent="0.25">
      <c r="A72" s="502"/>
      <c r="B72" s="37" t="s">
        <v>38</v>
      </c>
      <c r="C72" s="37" t="s">
        <v>40</v>
      </c>
      <c r="D72" s="37" t="s">
        <v>23</v>
      </c>
      <c r="E72" s="510" t="s">
        <v>42</v>
      </c>
      <c r="F72" s="510"/>
      <c r="G72" s="511"/>
      <c r="H72" s="512"/>
      <c r="I72" s="513"/>
      <c r="J72" s="57" t="s">
        <v>1</v>
      </c>
      <c r="K72" s="58"/>
      <c r="L72" s="58"/>
      <c r="M72" s="97"/>
      <c r="N72" s="2"/>
      <c r="V72" s="34"/>
    </row>
    <row r="73" spans="1:22" ht="13.5" thickBot="1" x14ac:dyDescent="0.25">
      <c r="A73" s="503"/>
      <c r="B73" s="7"/>
      <c r="C73" s="7"/>
      <c r="D73" s="64"/>
      <c r="E73" s="49" t="s">
        <v>4</v>
      </c>
      <c r="F73" s="50"/>
      <c r="G73" s="514"/>
      <c r="H73" s="515"/>
      <c r="I73" s="516"/>
      <c r="J73" s="57" t="s">
        <v>0</v>
      </c>
      <c r="K73" s="58"/>
      <c r="L73" s="58"/>
      <c r="M73" s="97"/>
      <c r="N73" s="2"/>
      <c r="V73" s="34"/>
    </row>
    <row r="74" spans="1:22" ht="24" thickTop="1" thickBot="1" x14ac:dyDescent="0.25">
      <c r="A74" s="501">
        <f t="shared" ref="A74" si="11">A70+1</f>
        <v>15</v>
      </c>
      <c r="B74" s="45" t="s">
        <v>37</v>
      </c>
      <c r="C74" s="45" t="s">
        <v>39</v>
      </c>
      <c r="D74" s="45" t="s">
        <v>24</v>
      </c>
      <c r="E74" s="505" t="s">
        <v>41</v>
      </c>
      <c r="F74" s="505"/>
      <c r="G74" s="505" t="s">
        <v>32</v>
      </c>
      <c r="H74" s="506"/>
      <c r="I74" s="51"/>
      <c r="J74" s="27" t="s">
        <v>2</v>
      </c>
      <c r="K74" s="28"/>
      <c r="L74" s="28"/>
      <c r="M74" s="29"/>
      <c r="N74" s="2"/>
      <c r="V74" s="34"/>
    </row>
    <row r="75" spans="1:22" ht="13.5" thickBot="1" x14ac:dyDescent="0.25">
      <c r="A75" s="502"/>
      <c r="B75" s="7"/>
      <c r="C75" s="7"/>
      <c r="D75" s="4"/>
      <c r="E75" s="7"/>
      <c r="F75" s="7"/>
      <c r="G75" s="531"/>
      <c r="H75" s="465"/>
      <c r="I75" s="532"/>
      <c r="J75" s="55" t="s">
        <v>2</v>
      </c>
      <c r="K75" s="55"/>
      <c r="L75" s="55"/>
      <c r="M75" s="100"/>
      <c r="N75" s="2"/>
      <c r="V75" s="34"/>
    </row>
    <row r="76" spans="1:22" ht="23.25" thickBot="1" x14ac:dyDescent="0.25">
      <c r="A76" s="502"/>
      <c r="B76" s="37" t="s">
        <v>38</v>
      </c>
      <c r="C76" s="37" t="s">
        <v>40</v>
      </c>
      <c r="D76" s="37" t="s">
        <v>23</v>
      </c>
      <c r="E76" s="510" t="s">
        <v>42</v>
      </c>
      <c r="F76" s="510"/>
      <c r="G76" s="511"/>
      <c r="H76" s="512"/>
      <c r="I76" s="513"/>
      <c r="J76" s="57" t="s">
        <v>1</v>
      </c>
      <c r="K76" s="58"/>
      <c r="L76" s="58"/>
      <c r="M76" s="97"/>
      <c r="N76" s="2"/>
      <c r="V76" s="34"/>
    </row>
    <row r="77" spans="1:22" ht="13.5" thickBot="1" x14ac:dyDescent="0.25">
      <c r="A77" s="503"/>
      <c r="B77" s="7"/>
      <c r="C77" s="7"/>
      <c r="D77" s="64"/>
      <c r="E77" s="49" t="s">
        <v>4</v>
      </c>
      <c r="F77" s="50"/>
      <c r="G77" s="514"/>
      <c r="H77" s="515"/>
      <c r="I77" s="516"/>
      <c r="J77" s="57" t="s">
        <v>0</v>
      </c>
      <c r="K77" s="58"/>
      <c r="L77" s="58"/>
      <c r="M77" s="97"/>
      <c r="N77" s="2"/>
      <c r="V77" s="34"/>
    </row>
    <row r="78" spans="1:22" ht="24" thickTop="1" thickBot="1" x14ac:dyDescent="0.25">
      <c r="A78" s="501">
        <f t="shared" ref="A78" si="12">A74+1</f>
        <v>16</v>
      </c>
      <c r="B78" s="45" t="s">
        <v>37</v>
      </c>
      <c r="C78" s="45" t="s">
        <v>39</v>
      </c>
      <c r="D78" s="45" t="s">
        <v>24</v>
      </c>
      <c r="E78" s="505" t="s">
        <v>41</v>
      </c>
      <c r="F78" s="505"/>
      <c r="G78" s="505" t="s">
        <v>32</v>
      </c>
      <c r="H78" s="506"/>
      <c r="I78" s="51"/>
      <c r="J78" s="27" t="s">
        <v>2</v>
      </c>
      <c r="K78" s="28"/>
      <c r="L78" s="28"/>
      <c r="M78" s="29"/>
      <c r="N78" s="2"/>
      <c r="V78" s="34"/>
    </row>
    <row r="79" spans="1:22" ht="13.5" thickBot="1" x14ac:dyDescent="0.25">
      <c r="A79" s="502"/>
      <c r="B79" s="7"/>
      <c r="C79" s="7"/>
      <c r="D79" s="4"/>
      <c r="E79" s="7"/>
      <c r="F79" s="7"/>
      <c r="G79" s="531"/>
      <c r="H79" s="465"/>
      <c r="I79" s="532"/>
      <c r="J79" s="55" t="s">
        <v>2</v>
      </c>
      <c r="K79" s="55"/>
      <c r="L79" s="55"/>
      <c r="M79" s="100"/>
      <c r="N79" s="2"/>
      <c r="V79" s="34"/>
    </row>
    <row r="80" spans="1:22" ht="23.25" thickBot="1" x14ac:dyDescent="0.25">
      <c r="A80" s="502"/>
      <c r="B80" s="37" t="s">
        <v>38</v>
      </c>
      <c r="C80" s="37" t="s">
        <v>40</v>
      </c>
      <c r="D80" s="37" t="s">
        <v>23</v>
      </c>
      <c r="E80" s="510" t="s">
        <v>42</v>
      </c>
      <c r="F80" s="510"/>
      <c r="G80" s="511"/>
      <c r="H80" s="512"/>
      <c r="I80" s="513"/>
      <c r="J80" s="57" t="s">
        <v>1</v>
      </c>
      <c r="K80" s="58"/>
      <c r="L80" s="58"/>
      <c r="M80" s="97"/>
      <c r="N80" s="2"/>
      <c r="V80" s="34"/>
    </row>
    <row r="81" spans="1:22" ht="13.5" thickBot="1" x14ac:dyDescent="0.25">
      <c r="A81" s="503"/>
      <c r="B81" s="7"/>
      <c r="C81" s="7"/>
      <c r="D81" s="64"/>
      <c r="E81" s="49" t="s">
        <v>4</v>
      </c>
      <c r="F81" s="50"/>
      <c r="G81" s="514"/>
      <c r="H81" s="515"/>
      <c r="I81" s="516"/>
      <c r="J81" s="57" t="s">
        <v>0</v>
      </c>
      <c r="K81" s="58"/>
      <c r="L81" s="58"/>
      <c r="M81" s="97"/>
      <c r="N81" s="2"/>
      <c r="V81" s="34"/>
    </row>
    <row r="82" spans="1:22" ht="24" thickTop="1" thickBot="1" x14ac:dyDescent="0.25">
      <c r="A82" s="501">
        <f t="shared" ref="A82" si="13">A78+1</f>
        <v>17</v>
      </c>
      <c r="B82" s="45" t="s">
        <v>37</v>
      </c>
      <c r="C82" s="45" t="s">
        <v>39</v>
      </c>
      <c r="D82" s="45" t="s">
        <v>24</v>
      </c>
      <c r="E82" s="505" t="s">
        <v>41</v>
      </c>
      <c r="F82" s="505"/>
      <c r="G82" s="505" t="s">
        <v>32</v>
      </c>
      <c r="H82" s="506"/>
      <c r="I82" s="51"/>
      <c r="J82" s="27" t="s">
        <v>2</v>
      </c>
      <c r="K82" s="28"/>
      <c r="L82" s="28"/>
      <c r="M82" s="29"/>
      <c r="N82" s="2"/>
      <c r="V82" s="34"/>
    </row>
    <row r="83" spans="1:22" ht="13.5" thickBot="1" x14ac:dyDescent="0.25">
      <c r="A83" s="502"/>
      <c r="B83" s="7"/>
      <c r="C83" s="7"/>
      <c r="D83" s="4"/>
      <c r="E83" s="7"/>
      <c r="F83" s="7"/>
      <c r="G83" s="531"/>
      <c r="H83" s="465"/>
      <c r="I83" s="532"/>
      <c r="J83" s="55" t="s">
        <v>2</v>
      </c>
      <c r="K83" s="55"/>
      <c r="L83" s="55"/>
      <c r="M83" s="100"/>
      <c r="N83" s="2"/>
      <c r="V83" s="34"/>
    </row>
    <row r="84" spans="1:22" ht="23.25" thickBot="1" x14ac:dyDescent="0.25">
      <c r="A84" s="502"/>
      <c r="B84" s="37" t="s">
        <v>38</v>
      </c>
      <c r="C84" s="37" t="s">
        <v>40</v>
      </c>
      <c r="D84" s="37" t="s">
        <v>23</v>
      </c>
      <c r="E84" s="510" t="s">
        <v>42</v>
      </c>
      <c r="F84" s="510"/>
      <c r="G84" s="511"/>
      <c r="H84" s="512"/>
      <c r="I84" s="513"/>
      <c r="J84" s="57" t="s">
        <v>1</v>
      </c>
      <c r="K84" s="58"/>
      <c r="L84" s="58"/>
      <c r="M84" s="97"/>
      <c r="N84" s="2"/>
      <c r="V84" s="34"/>
    </row>
    <row r="85" spans="1:22" ht="13.5" thickBot="1" x14ac:dyDescent="0.25">
      <c r="A85" s="503"/>
      <c r="B85" s="7"/>
      <c r="C85" s="7"/>
      <c r="D85" s="64"/>
      <c r="E85" s="49" t="s">
        <v>4</v>
      </c>
      <c r="F85" s="50"/>
      <c r="G85" s="514"/>
      <c r="H85" s="515"/>
      <c r="I85" s="516"/>
      <c r="J85" s="57" t="s">
        <v>0</v>
      </c>
      <c r="K85" s="58"/>
      <c r="L85" s="58"/>
      <c r="M85" s="97"/>
      <c r="N85" s="2"/>
      <c r="V85" s="34"/>
    </row>
    <row r="86" spans="1:22" ht="24" thickTop="1" thickBot="1" x14ac:dyDescent="0.25">
      <c r="A86" s="501">
        <f t="shared" ref="A86" si="14">A82+1</f>
        <v>18</v>
      </c>
      <c r="B86" s="45" t="s">
        <v>37</v>
      </c>
      <c r="C86" s="45" t="s">
        <v>39</v>
      </c>
      <c r="D86" s="45" t="s">
        <v>24</v>
      </c>
      <c r="E86" s="505" t="s">
        <v>41</v>
      </c>
      <c r="F86" s="505"/>
      <c r="G86" s="505" t="s">
        <v>32</v>
      </c>
      <c r="H86" s="506"/>
      <c r="I86" s="51"/>
      <c r="J86" s="27" t="s">
        <v>2</v>
      </c>
      <c r="K86" s="28"/>
      <c r="L86" s="28"/>
      <c r="M86" s="29"/>
      <c r="N86" s="2"/>
      <c r="V86" s="34"/>
    </row>
    <row r="87" spans="1:22" ht="13.5" thickBot="1" x14ac:dyDescent="0.25">
      <c r="A87" s="502"/>
      <c r="B87" s="7"/>
      <c r="C87" s="7"/>
      <c r="D87" s="4"/>
      <c r="E87" s="7"/>
      <c r="F87" s="7"/>
      <c r="G87" s="531"/>
      <c r="H87" s="465"/>
      <c r="I87" s="532"/>
      <c r="J87" s="55" t="s">
        <v>2</v>
      </c>
      <c r="K87" s="55"/>
      <c r="L87" s="55"/>
      <c r="M87" s="100"/>
      <c r="N87" s="2"/>
      <c r="V87" s="34"/>
    </row>
    <row r="88" spans="1:22" ht="23.25" thickBot="1" x14ac:dyDescent="0.25">
      <c r="A88" s="502"/>
      <c r="B88" s="37" t="s">
        <v>38</v>
      </c>
      <c r="C88" s="37" t="s">
        <v>40</v>
      </c>
      <c r="D88" s="37" t="s">
        <v>23</v>
      </c>
      <c r="E88" s="510" t="s">
        <v>42</v>
      </c>
      <c r="F88" s="510"/>
      <c r="G88" s="511"/>
      <c r="H88" s="512"/>
      <c r="I88" s="513"/>
      <c r="J88" s="57" t="s">
        <v>1</v>
      </c>
      <c r="K88" s="58"/>
      <c r="L88" s="58"/>
      <c r="M88" s="97"/>
      <c r="N88" s="2"/>
      <c r="V88" s="34"/>
    </row>
    <row r="89" spans="1:22" ht="13.5" thickBot="1" x14ac:dyDescent="0.25">
      <c r="A89" s="503"/>
      <c r="B89" s="7"/>
      <c r="C89" s="7"/>
      <c r="D89" s="64"/>
      <c r="E89" s="49" t="s">
        <v>4</v>
      </c>
      <c r="F89" s="50"/>
      <c r="G89" s="514"/>
      <c r="H89" s="515"/>
      <c r="I89" s="516"/>
      <c r="J89" s="57" t="s">
        <v>0</v>
      </c>
      <c r="K89" s="58"/>
      <c r="L89" s="58"/>
      <c r="M89" s="97"/>
      <c r="N89" s="2"/>
      <c r="V89" s="34"/>
    </row>
    <row r="90" spans="1:22" ht="24" thickTop="1" thickBot="1" x14ac:dyDescent="0.25">
      <c r="A90" s="501">
        <f t="shared" ref="A90" si="15">A86+1</f>
        <v>19</v>
      </c>
      <c r="B90" s="45" t="s">
        <v>37</v>
      </c>
      <c r="C90" s="45" t="s">
        <v>39</v>
      </c>
      <c r="D90" s="45" t="s">
        <v>24</v>
      </c>
      <c r="E90" s="505" t="s">
        <v>41</v>
      </c>
      <c r="F90" s="505"/>
      <c r="G90" s="505" t="s">
        <v>32</v>
      </c>
      <c r="H90" s="506"/>
      <c r="I90" s="51"/>
      <c r="J90" s="27" t="s">
        <v>2</v>
      </c>
      <c r="K90" s="28"/>
      <c r="L90" s="28"/>
      <c r="M90" s="29"/>
      <c r="N90" s="2"/>
      <c r="V90" s="34"/>
    </row>
    <row r="91" spans="1:22" ht="13.5" thickBot="1" x14ac:dyDescent="0.25">
      <c r="A91" s="502"/>
      <c r="B91" s="7"/>
      <c r="C91" s="7"/>
      <c r="D91" s="4"/>
      <c r="E91" s="7"/>
      <c r="F91" s="7"/>
      <c r="G91" s="531"/>
      <c r="H91" s="465"/>
      <c r="I91" s="532"/>
      <c r="J91" s="55" t="s">
        <v>2</v>
      </c>
      <c r="K91" s="55"/>
      <c r="L91" s="55"/>
      <c r="M91" s="100"/>
      <c r="N91" s="2"/>
      <c r="V91" s="34"/>
    </row>
    <row r="92" spans="1:22" ht="23.25" thickBot="1" x14ac:dyDescent="0.25">
      <c r="A92" s="502"/>
      <c r="B92" s="37" t="s">
        <v>38</v>
      </c>
      <c r="C92" s="37" t="s">
        <v>40</v>
      </c>
      <c r="D92" s="37" t="s">
        <v>23</v>
      </c>
      <c r="E92" s="510" t="s">
        <v>42</v>
      </c>
      <c r="F92" s="510"/>
      <c r="G92" s="511"/>
      <c r="H92" s="512"/>
      <c r="I92" s="513"/>
      <c r="J92" s="57" t="s">
        <v>1</v>
      </c>
      <c r="K92" s="58"/>
      <c r="L92" s="58"/>
      <c r="M92" s="97"/>
      <c r="N92" s="2"/>
      <c r="V92" s="34"/>
    </row>
    <row r="93" spans="1:22" ht="13.5" thickBot="1" x14ac:dyDescent="0.25">
      <c r="A93" s="503"/>
      <c r="B93" s="7"/>
      <c r="C93" s="7"/>
      <c r="D93" s="64"/>
      <c r="E93" s="49" t="s">
        <v>4</v>
      </c>
      <c r="F93" s="50"/>
      <c r="G93" s="514"/>
      <c r="H93" s="515"/>
      <c r="I93" s="516"/>
      <c r="J93" s="57" t="s">
        <v>0</v>
      </c>
      <c r="K93" s="58"/>
      <c r="L93" s="58"/>
      <c r="M93" s="97"/>
      <c r="N93" s="2"/>
      <c r="V93" s="34"/>
    </row>
    <row r="94" spans="1:22" ht="24" thickTop="1" thickBot="1" x14ac:dyDescent="0.25">
      <c r="A94" s="501">
        <f t="shared" ref="A94" si="16">A90+1</f>
        <v>20</v>
      </c>
      <c r="B94" s="45" t="s">
        <v>37</v>
      </c>
      <c r="C94" s="45" t="s">
        <v>39</v>
      </c>
      <c r="D94" s="45" t="s">
        <v>24</v>
      </c>
      <c r="E94" s="505" t="s">
        <v>41</v>
      </c>
      <c r="F94" s="505"/>
      <c r="G94" s="505" t="s">
        <v>32</v>
      </c>
      <c r="H94" s="506"/>
      <c r="I94" s="51"/>
      <c r="J94" s="27" t="s">
        <v>2</v>
      </c>
      <c r="K94" s="28"/>
      <c r="L94" s="28"/>
      <c r="M94" s="29"/>
      <c r="N94" s="2"/>
      <c r="V94" s="34"/>
    </row>
    <row r="95" spans="1:22" ht="13.5" thickBot="1" x14ac:dyDescent="0.25">
      <c r="A95" s="502"/>
      <c r="B95" s="7"/>
      <c r="C95" s="7"/>
      <c r="D95" s="4"/>
      <c r="E95" s="7"/>
      <c r="F95" s="7"/>
      <c r="G95" s="531"/>
      <c r="H95" s="465"/>
      <c r="I95" s="532"/>
      <c r="J95" s="55" t="s">
        <v>2</v>
      </c>
      <c r="K95" s="55"/>
      <c r="L95" s="55"/>
      <c r="M95" s="100"/>
      <c r="N95" s="2"/>
      <c r="V95" s="34"/>
    </row>
    <row r="96" spans="1:22" ht="23.25" thickBot="1" x14ac:dyDescent="0.25">
      <c r="A96" s="502"/>
      <c r="B96" s="37" t="s">
        <v>38</v>
      </c>
      <c r="C96" s="37" t="s">
        <v>40</v>
      </c>
      <c r="D96" s="37" t="s">
        <v>23</v>
      </c>
      <c r="E96" s="510" t="s">
        <v>42</v>
      </c>
      <c r="F96" s="510"/>
      <c r="G96" s="511"/>
      <c r="H96" s="512"/>
      <c r="I96" s="513"/>
      <c r="J96" s="57" t="s">
        <v>1</v>
      </c>
      <c r="K96" s="58"/>
      <c r="L96" s="58"/>
      <c r="M96" s="97"/>
      <c r="N96" s="2"/>
      <c r="V96" s="34"/>
    </row>
    <row r="97" spans="1:22" ht="13.5" thickBot="1" x14ac:dyDescent="0.25">
      <c r="A97" s="503"/>
      <c r="B97" s="7"/>
      <c r="C97" s="7"/>
      <c r="D97" s="64"/>
      <c r="E97" s="49" t="s">
        <v>4</v>
      </c>
      <c r="F97" s="50"/>
      <c r="G97" s="514"/>
      <c r="H97" s="515"/>
      <c r="I97" s="516"/>
      <c r="J97" s="57" t="s">
        <v>0</v>
      </c>
      <c r="K97" s="58"/>
      <c r="L97" s="58"/>
      <c r="M97" s="97"/>
      <c r="N97" s="2"/>
      <c r="V97" s="34"/>
    </row>
    <row r="98" spans="1:22" ht="24" thickTop="1" thickBot="1" x14ac:dyDescent="0.25">
      <c r="A98" s="501">
        <f t="shared" ref="A98" si="17">A94+1</f>
        <v>21</v>
      </c>
      <c r="B98" s="45" t="s">
        <v>37</v>
      </c>
      <c r="C98" s="45" t="s">
        <v>39</v>
      </c>
      <c r="D98" s="45" t="s">
        <v>24</v>
      </c>
      <c r="E98" s="505" t="s">
        <v>41</v>
      </c>
      <c r="F98" s="505"/>
      <c r="G98" s="505" t="s">
        <v>32</v>
      </c>
      <c r="H98" s="506"/>
      <c r="I98" s="51"/>
      <c r="J98" s="27" t="s">
        <v>2</v>
      </c>
      <c r="K98" s="28"/>
      <c r="L98" s="28"/>
      <c r="M98" s="29"/>
      <c r="N98" s="2"/>
      <c r="V98" s="34"/>
    </row>
    <row r="99" spans="1:22" ht="13.5" thickBot="1" x14ac:dyDescent="0.25">
      <c r="A99" s="502"/>
      <c r="B99" s="7"/>
      <c r="C99" s="7"/>
      <c r="D99" s="4"/>
      <c r="E99" s="7"/>
      <c r="F99" s="7"/>
      <c r="G99" s="531"/>
      <c r="H99" s="465"/>
      <c r="I99" s="532"/>
      <c r="J99" s="55" t="s">
        <v>2</v>
      </c>
      <c r="K99" s="55"/>
      <c r="L99" s="55"/>
      <c r="M99" s="100"/>
      <c r="N99" s="2"/>
      <c r="V99" s="34"/>
    </row>
    <row r="100" spans="1:22" ht="23.25" thickBot="1" x14ac:dyDescent="0.25">
      <c r="A100" s="502"/>
      <c r="B100" s="37" t="s">
        <v>38</v>
      </c>
      <c r="C100" s="37" t="s">
        <v>40</v>
      </c>
      <c r="D100" s="37" t="s">
        <v>23</v>
      </c>
      <c r="E100" s="510" t="s">
        <v>42</v>
      </c>
      <c r="F100" s="510"/>
      <c r="G100" s="511"/>
      <c r="H100" s="512"/>
      <c r="I100" s="513"/>
      <c r="J100" s="57" t="s">
        <v>1</v>
      </c>
      <c r="K100" s="58"/>
      <c r="L100" s="58"/>
      <c r="M100" s="97"/>
      <c r="N100" s="2"/>
      <c r="V100" s="34"/>
    </row>
    <row r="101" spans="1:22" ht="13.5" thickBot="1" x14ac:dyDescent="0.25">
      <c r="A101" s="503"/>
      <c r="B101" s="7"/>
      <c r="C101" s="7"/>
      <c r="D101" s="64"/>
      <c r="E101" s="49" t="s">
        <v>4</v>
      </c>
      <c r="F101" s="50"/>
      <c r="G101" s="514"/>
      <c r="H101" s="515"/>
      <c r="I101" s="516"/>
      <c r="J101" s="57" t="s">
        <v>0</v>
      </c>
      <c r="K101" s="58"/>
      <c r="L101" s="58"/>
      <c r="M101" s="97"/>
      <c r="N101" s="2"/>
      <c r="V101" s="34"/>
    </row>
    <row r="102" spans="1:22" ht="24" thickTop="1" thickBot="1" x14ac:dyDescent="0.25">
      <c r="A102" s="501">
        <f t="shared" ref="A102" si="18">A98+1</f>
        <v>22</v>
      </c>
      <c r="B102" s="45" t="s">
        <v>37</v>
      </c>
      <c r="C102" s="45" t="s">
        <v>39</v>
      </c>
      <c r="D102" s="45" t="s">
        <v>24</v>
      </c>
      <c r="E102" s="505" t="s">
        <v>41</v>
      </c>
      <c r="F102" s="505"/>
      <c r="G102" s="505" t="s">
        <v>32</v>
      </c>
      <c r="H102" s="506"/>
      <c r="I102" s="51"/>
      <c r="J102" s="27" t="s">
        <v>2</v>
      </c>
      <c r="K102" s="28"/>
      <c r="L102" s="28"/>
      <c r="M102" s="29"/>
      <c r="N102" s="2"/>
      <c r="V102" s="34"/>
    </row>
    <row r="103" spans="1:22" ht="13.5" thickBot="1" x14ac:dyDescent="0.25">
      <c r="A103" s="502"/>
      <c r="B103" s="7"/>
      <c r="C103" s="7"/>
      <c r="D103" s="4"/>
      <c r="E103" s="7"/>
      <c r="F103" s="7"/>
      <c r="G103" s="531"/>
      <c r="H103" s="465"/>
      <c r="I103" s="532"/>
      <c r="J103" s="55" t="s">
        <v>2</v>
      </c>
      <c r="K103" s="55"/>
      <c r="L103" s="55"/>
      <c r="M103" s="100"/>
      <c r="N103" s="2"/>
      <c r="V103" s="34"/>
    </row>
    <row r="104" spans="1:22" ht="23.25" thickBot="1" x14ac:dyDescent="0.25">
      <c r="A104" s="502"/>
      <c r="B104" s="37" t="s">
        <v>38</v>
      </c>
      <c r="C104" s="37" t="s">
        <v>40</v>
      </c>
      <c r="D104" s="37" t="s">
        <v>23</v>
      </c>
      <c r="E104" s="510" t="s">
        <v>42</v>
      </c>
      <c r="F104" s="510"/>
      <c r="G104" s="511"/>
      <c r="H104" s="512"/>
      <c r="I104" s="513"/>
      <c r="J104" s="57" t="s">
        <v>1</v>
      </c>
      <c r="K104" s="58"/>
      <c r="L104" s="58"/>
      <c r="M104" s="97"/>
      <c r="N104" s="2"/>
      <c r="V104" s="34"/>
    </row>
    <row r="105" spans="1:22" ht="13.5" thickBot="1" x14ac:dyDescent="0.25">
      <c r="A105" s="503"/>
      <c r="B105" s="7"/>
      <c r="C105" s="7"/>
      <c r="D105" s="64"/>
      <c r="E105" s="49" t="s">
        <v>4</v>
      </c>
      <c r="F105" s="50"/>
      <c r="G105" s="514"/>
      <c r="H105" s="515"/>
      <c r="I105" s="516"/>
      <c r="J105" s="57" t="s">
        <v>0</v>
      </c>
      <c r="K105" s="58"/>
      <c r="L105" s="58"/>
      <c r="M105" s="97"/>
      <c r="N105" s="2"/>
      <c r="V105" s="34"/>
    </row>
    <row r="106" spans="1:22" ht="24" thickTop="1" thickBot="1" x14ac:dyDescent="0.25">
      <c r="A106" s="501">
        <f t="shared" ref="A106" si="19">A102+1</f>
        <v>23</v>
      </c>
      <c r="B106" s="45" t="s">
        <v>37</v>
      </c>
      <c r="C106" s="45" t="s">
        <v>39</v>
      </c>
      <c r="D106" s="45" t="s">
        <v>24</v>
      </c>
      <c r="E106" s="505" t="s">
        <v>41</v>
      </c>
      <c r="F106" s="505"/>
      <c r="G106" s="505" t="s">
        <v>32</v>
      </c>
      <c r="H106" s="506"/>
      <c r="I106" s="51"/>
      <c r="J106" s="27" t="s">
        <v>2</v>
      </c>
      <c r="K106" s="28"/>
      <c r="L106" s="28"/>
      <c r="M106" s="29"/>
      <c r="N106" s="2"/>
      <c r="V106" s="34"/>
    </row>
    <row r="107" spans="1:22" ht="13.5" thickBot="1" x14ac:dyDescent="0.25">
      <c r="A107" s="502"/>
      <c r="B107" s="7"/>
      <c r="C107" s="7"/>
      <c r="D107" s="4"/>
      <c r="E107" s="7"/>
      <c r="F107" s="7"/>
      <c r="G107" s="531"/>
      <c r="H107" s="465"/>
      <c r="I107" s="532"/>
      <c r="J107" s="55" t="s">
        <v>2</v>
      </c>
      <c r="K107" s="55"/>
      <c r="L107" s="55"/>
      <c r="M107" s="100"/>
      <c r="N107" s="2"/>
      <c r="V107" s="34"/>
    </row>
    <row r="108" spans="1:22" ht="23.25" thickBot="1" x14ac:dyDescent="0.25">
      <c r="A108" s="502"/>
      <c r="B108" s="37" t="s">
        <v>38</v>
      </c>
      <c r="C108" s="37" t="s">
        <v>40</v>
      </c>
      <c r="D108" s="37" t="s">
        <v>23</v>
      </c>
      <c r="E108" s="510" t="s">
        <v>42</v>
      </c>
      <c r="F108" s="510"/>
      <c r="G108" s="511"/>
      <c r="H108" s="512"/>
      <c r="I108" s="513"/>
      <c r="J108" s="57" t="s">
        <v>1</v>
      </c>
      <c r="K108" s="58"/>
      <c r="L108" s="58"/>
      <c r="M108" s="97"/>
      <c r="N108" s="2"/>
      <c r="V108" s="34"/>
    </row>
    <row r="109" spans="1:22" ht="13.5" thickBot="1" x14ac:dyDescent="0.25">
      <c r="A109" s="503"/>
      <c r="B109" s="7"/>
      <c r="C109" s="7"/>
      <c r="D109" s="64"/>
      <c r="E109" s="49" t="s">
        <v>4</v>
      </c>
      <c r="F109" s="50"/>
      <c r="G109" s="514"/>
      <c r="H109" s="515"/>
      <c r="I109" s="516"/>
      <c r="J109" s="57" t="s">
        <v>0</v>
      </c>
      <c r="K109" s="58"/>
      <c r="L109" s="58"/>
      <c r="M109" s="97"/>
      <c r="N109" s="2"/>
      <c r="V109" s="34"/>
    </row>
    <row r="110" spans="1:22" ht="24" thickTop="1" thickBot="1" x14ac:dyDescent="0.25">
      <c r="A110" s="501">
        <f t="shared" ref="A110" si="20">A106+1</f>
        <v>24</v>
      </c>
      <c r="B110" s="45" t="s">
        <v>37</v>
      </c>
      <c r="C110" s="45" t="s">
        <v>39</v>
      </c>
      <c r="D110" s="45" t="s">
        <v>24</v>
      </c>
      <c r="E110" s="505" t="s">
        <v>41</v>
      </c>
      <c r="F110" s="505"/>
      <c r="G110" s="505" t="s">
        <v>32</v>
      </c>
      <c r="H110" s="506"/>
      <c r="I110" s="51"/>
      <c r="J110" s="27" t="s">
        <v>2</v>
      </c>
      <c r="K110" s="28"/>
      <c r="L110" s="28"/>
      <c r="M110" s="29"/>
      <c r="N110" s="2"/>
      <c r="V110" s="34"/>
    </row>
    <row r="111" spans="1:22" ht="13.5" thickBot="1" x14ac:dyDescent="0.25">
      <c r="A111" s="502"/>
      <c r="B111" s="7"/>
      <c r="C111" s="7"/>
      <c r="D111" s="4"/>
      <c r="E111" s="7"/>
      <c r="F111" s="7"/>
      <c r="G111" s="531"/>
      <c r="H111" s="465"/>
      <c r="I111" s="532"/>
      <c r="J111" s="55" t="s">
        <v>2</v>
      </c>
      <c r="K111" s="55"/>
      <c r="L111" s="55"/>
      <c r="M111" s="100"/>
      <c r="N111" s="2"/>
      <c r="V111" s="34"/>
    </row>
    <row r="112" spans="1:22" ht="23.25" thickBot="1" x14ac:dyDescent="0.25">
      <c r="A112" s="502"/>
      <c r="B112" s="37" t="s">
        <v>38</v>
      </c>
      <c r="C112" s="37" t="s">
        <v>40</v>
      </c>
      <c r="D112" s="37" t="s">
        <v>23</v>
      </c>
      <c r="E112" s="510" t="s">
        <v>42</v>
      </c>
      <c r="F112" s="510"/>
      <c r="G112" s="511"/>
      <c r="H112" s="512"/>
      <c r="I112" s="513"/>
      <c r="J112" s="57" t="s">
        <v>1</v>
      </c>
      <c r="K112" s="58"/>
      <c r="L112" s="58"/>
      <c r="M112" s="97"/>
      <c r="N112" s="2"/>
      <c r="V112" s="34"/>
    </row>
    <row r="113" spans="1:22" ht="13.5" thickBot="1" x14ac:dyDescent="0.25">
      <c r="A113" s="503"/>
      <c r="B113" s="7"/>
      <c r="C113" s="7"/>
      <c r="D113" s="64"/>
      <c r="E113" s="49" t="s">
        <v>4</v>
      </c>
      <c r="F113" s="50"/>
      <c r="G113" s="514"/>
      <c r="H113" s="515"/>
      <c r="I113" s="516"/>
      <c r="J113" s="57" t="s">
        <v>0</v>
      </c>
      <c r="K113" s="58"/>
      <c r="L113" s="58"/>
      <c r="M113" s="97"/>
      <c r="N113" s="2"/>
      <c r="V113" s="34"/>
    </row>
    <row r="114" spans="1:22" ht="24" thickTop="1" thickBot="1" x14ac:dyDescent="0.25">
      <c r="A114" s="501">
        <f t="shared" ref="A114" si="21">A110+1</f>
        <v>25</v>
      </c>
      <c r="B114" s="45" t="s">
        <v>37</v>
      </c>
      <c r="C114" s="45" t="s">
        <v>39</v>
      </c>
      <c r="D114" s="45" t="s">
        <v>24</v>
      </c>
      <c r="E114" s="505" t="s">
        <v>41</v>
      </c>
      <c r="F114" s="505"/>
      <c r="G114" s="505" t="s">
        <v>32</v>
      </c>
      <c r="H114" s="506"/>
      <c r="I114" s="51"/>
      <c r="J114" s="27" t="s">
        <v>2</v>
      </c>
      <c r="K114" s="28"/>
      <c r="L114" s="28"/>
      <c r="M114" s="29"/>
      <c r="N114" s="2"/>
      <c r="V114" s="34"/>
    </row>
    <row r="115" spans="1:22" ht="13.5" thickBot="1" x14ac:dyDescent="0.25">
      <c r="A115" s="502"/>
      <c r="B115" s="7"/>
      <c r="C115" s="7"/>
      <c r="D115" s="4"/>
      <c r="E115" s="7"/>
      <c r="F115" s="7"/>
      <c r="G115" s="531"/>
      <c r="H115" s="465"/>
      <c r="I115" s="532"/>
      <c r="J115" s="55" t="s">
        <v>2</v>
      </c>
      <c r="K115" s="55"/>
      <c r="L115" s="55"/>
      <c r="M115" s="100"/>
      <c r="N115" s="2"/>
      <c r="V115" s="34"/>
    </row>
    <row r="116" spans="1:22" ht="23.25" thickBot="1" x14ac:dyDescent="0.25">
      <c r="A116" s="502"/>
      <c r="B116" s="37" t="s">
        <v>38</v>
      </c>
      <c r="C116" s="37" t="s">
        <v>40</v>
      </c>
      <c r="D116" s="37" t="s">
        <v>23</v>
      </c>
      <c r="E116" s="510" t="s">
        <v>42</v>
      </c>
      <c r="F116" s="510"/>
      <c r="G116" s="511"/>
      <c r="H116" s="512"/>
      <c r="I116" s="513"/>
      <c r="J116" s="57" t="s">
        <v>1</v>
      </c>
      <c r="K116" s="58"/>
      <c r="L116" s="58"/>
      <c r="M116" s="97"/>
      <c r="N116" s="2"/>
      <c r="V116" s="34"/>
    </row>
    <row r="117" spans="1:22" ht="13.5" thickBot="1" x14ac:dyDescent="0.25">
      <c r="A117" s="503"/>
      <c r="B117" s="7"/>
      <c r="C117" s="7"/>
      <c r="D117" s="64"/>
      <c r="E117" s="49" t="s">
        <v>4</v>
      </c>
      <c r="F117" s="50"/>
      <c r="G117" s="514"/>
      <c r="H117" s="515"/>
      <c r="I117" s="516"/>
      <c r="J117" s="57" t="s">
        <v>0</v>
      </c>
      <c r="K117" s="58"/>
      <c r="L117" s="58"/>
      <c r="M117" s="97"/>
      <c r="N117" s="2"/>
      <c r="V117" s="34"/>
    </row>
    <row r="118" spans="1:22" ht="24" thickTop="1" thickBot="1" x14ac:dyDescent="0.25">
      <c r="A118" s="501">
        <f t="shared" ref="A118" si="22">A114+1</f>
        <v>26</v>
      </c>
      <c r="B118" s="45" t="s">
        <v>37</v>
      </c>
      <c r="C118" s="45" t="s">
        <v>39</v>
      </c>
      <c r="D118" s="45" t="s">
        <v>24</v>
      </c>
      <c r="E118" s="505" t="s">
        <v>41</v>
      </c>
      <c r="F118" s="505"/>
      <c r="G118" s="505" t="s">
        <v>32</v>
      </c>
      <c r="H118" s="506"/>
      <c r="I118" s="51"/>
      <c r="J118" s="27" t="s">
        <v>2</v>
      </c>
      <c r="K118" s="28"/>
      <c r="L118" s="28"/>
      <c r="M118" s="29"/>
      <c r="N118" s="2"/>
      <c r="V118" s="34"/>
    </row>
    <row r="119" spans="1:22" ht="13.5" thickBot="1" x14ac:dyDescent="0.25">
      <c r="A119" s="502"/>
      <c r="B119" s="7"/>
      <c r="C119" s="7"/>
      <c r="D119" s="4"/>
      <c r="E119" s="7"/>
      <c r="F119" s="7"/>
      <c r="G119" s="531"/>
      <c r="H119" s="465"/>
      <c r="I119" s="532"/>
      <c r="J119" s="55" t="s">
        <v>2</v>
      </c>
      <c r="K119" s="55"/>
      <c r="L119" s="55"/>
      <c r="M119" s="100"/>
      <c r="N119" s="2"/>
      <c r="V119" s="34"/>
    </row>
    <row r="120" spans="1:22" ht="23.25" thickBot="1" x14ac:dyDescent="0.25">
      <c r="A120" s="502"/>
      <c r="B120" s="37" t="s">
        <v>38</v>
      </c>
      <c r="C120" s="37" t="s">
        <v>40</v>
      </c>
      <c r="D120" s="37" t="s">
        <v>23</v>
      </c>
      <c r="E120" s="510" t="s">
        <v>42</v>
      </c>
      <c r="F120" s="510"/>
      <c r="G120" s="511"/>
      <c r="H120" s="512"/>
      <c r="I120" s="513"/>
      <c r="J120" s="57" t="s">
        <v>1</v>
      </c>
      <c r="K120" s="58"/>
      <c r="L120" s="58"/>
      <c r="M120" s="97"/>
      <c r="N120" s="2"/>
      <c r="V120" s="34"/>
    </row>
    <row r="121" spans="1:22" ht="13.5" thickBot="1" x14ac:dyDescent="0.25">
      <c r="A121" s="503"/>
      <c r="B121" s="7"/>
      <c r="C121" s="7"/>
      <c r="D121" s="64"/>
      <c r="E121" s="49" t="s">
        <v>4</v>
      </c>
      <c r="F121" s="50"/>
      <c r="G121" s="514"/>
      <c r="H121" s="515"/>
      <c r="I121" s="516"/>
      <c r="J121" s="57" t="s">
        <v>0</v>
      </c>
      <c r="K121" s="58"/>
      <c r="L121" s="58"/>
      <c r="M121" s="97"/>
      <c r="N121" s="2"/>
      <c r="V121" s="34"/>
    </row>
    <row r="122" spans="1:22" ht="24" thickTop="1" thickBot="1" x14ac:dyDescent="0.25">
      <c r="A122" s="501">
        <f t="shared" ref="A122" si="23">A118+1</f>
        <v>27</v>
      </c>
      <c r="B122" s="45" t="s">
        <v>37</v>
      </c>
      <c r="C122" s="45" t="s">
        <v>39</v>
      </c>
      <c r="D122" s="45" t="s">
        <v>24</v>
      </c>
      <c r="E122" s="505" t="s">
        <v>41</v>
      </c>
      <c r="F122" s="505"/>
      <c r="G122" s="505" t="s">
        <v>32</v>
      </c>
      <c r="H122" s="506"/>
      <c r="I122" s="51"/>
      <c r="J122" s="27" t="s">
        <v>2</v>
      </c>
      <c r="K122" s="28"/>
      <c r="L122" s="28"/>
      <c r="M122" s="29"/>
      <c r="N122" s="2"/>
      <c r="V122" s="34"/>
    </row>
    <row r="123" spans="1:22" ht="13.5" thickBot="1" x14ac:dyDescent="0.25">
      <c r="A123" s="502"/>
      <c r="B123" s="7"/>
      <c r="C123" s="7"/>
      <c r="D123" s="4"/>
      <c r="E123" s="7"/>
      <c r="F123" s="7"/>
      <c r="G123" s="531"/>
      <c r="H123" s="465"/>
      <c r="I123" s="532"/>
      <c r="J123" s="55" t="s">
        <v>2</v>
      </c>
      <c r="K123" s="55"/>
      <c r="L123" s="55"/>
      <c r="M123" s="100"/>
      <c r="N123" s="2"/>
      <c r="V123" s="34"/>
    </row>
    <row r="124" spans="1:22" ht="23.25" thickBot="1" x14ac:dyDescent="0.25">
      <c r="A124" s="502"/>
      <c r="B124" s="37" t="s">
        <v>38</v>
      </c>
      <c r="C124" s="37" t="s">
        <v>40</v>
      </c>
      <c r="D124" s="37" t="s">
        <v>23</v>
      </c>
      <c r="E124" s="510" t="s">
        <v>42</v>
      </c>
      <c r="F124" s="510"/>
      <c r="G124" s="511"/>
      <c r="H124" s="512"/>
      <c r="I124" s="513"/>
      <c r="J124" s="57" t="s">
        <v>1</v>
      </c>
      <c r="K124" s="58"/>
      <c r="L124" s="58"/>
      <c r="M124" s="97"/>
      <c r="N124" s="2"/>
      <c r="V124" s="34"/>
    </row>
    <row r="125" spans="1:22" ht="13.5" thickBot="1" x14ac:dyDescent="0.25">
      <c r="A125" s="503"/>
      <c r="B125" s="7"/>
      <c r="C125" s="7"/>
      <c r="D125" s="64"/>
      <c r="E125" s="49" t="s">
        <v>4</v>
      </c>
      <c r="F125" s="50"/>
      <c r="G125" s="514"/>
      <c r="H125" s="515"/>
      <c r="I125" s="516"/>
      <c r="J125" s="57" t="s">
        <v>0</v>
      </c>
      <c r="K125" s="58"/>
      <c r="L125" s="58"/>
      <c r="M125" s="97"/>
      <c r="N125" s="2"/>
      <c r="V125" s="34"/>
    </row>
    <row r="126" spans="1:22" ht="24" thickTop="1" thickBot="1" x14ac:dyDescent="0.25">
      <c r="A126" s="501">
        <f t="shared" ref="A126" si="24">A122+1</f>
        <v>28</v>
      </c>
      <c r="B126" s="45" t="s">
        <v>37</v>
      </c>
      <c r="C126" s="45" t="s">
        <v>39</v>
      </c>
      <c r="D126" s="45" t="s">
        <v>24</v>
      </c>
      <c r="E126" s="505" t="s">
        <v>41</v>
      </c>
      <c r="F126" s="505"/>
      <c r="G126" s="505" t="s">
        <v>32</v>
      </c>
      <c r="H126" s="506"/>
      <c r="I126" s="51"/>
      <c r="J126" s="27" t="s">
        <v>2</v>
      </c>
      <c r="K126" s="28"/>
      <c r="L126" s="28"/>
      <c r="M126" s="29"/>
      <c r="N126" s="2"/>
      <c r="V126" s="34"/>
    </row>
    <row r="127" spans="1:22" ht="13.5" thickBot="1" x14ac:dyDescent="0.25">
      <c r="A127" s="502"/>
      <c r="B127" s="7"/>
      <c r="C127" s="7"/>
      <c r="D127" s="4"/>
      <c r="E127" s="7"/>
      <c r="F127" s="7"/>
      <c r="G127" s="531"/>
      <c r="H127" s="465"/>
      <c r="I127" s="532"/>
      <c r="J127" s="55" t="s">
        <v>2</v>
      </c>
      <c r="K127" s="55"/>
      <c r="L127" s="55"/>
      <c r="M127" s="100"/>
      <c r="N127" s="2"/>
      <c r="V127" s="34"/>
    </row>
    <row r="128" spans="1:22" ht="23.25" thickBot="1" x14ac:dyDescent="0.25">
      <c r="A128" s="502"/>
      <c r="B128" s="37" t="s">
        <v>38</v>
      </c>
      <c r="C128" s="37" t="s">
        <v>40</v>
      </c>
      <c r="D128" s="37" t="s">
        <v>23</v>
      </c>
      <c r="E128" s="510" t="s">
        <v>42</v>
      </c>
      <c r="F128" s="510"/>
      <c r="G128" s="511"/>
      <c r="H128" s="512"/>
      <c r="I128" s="513"/>
      <c r="J128" s="57" t="s">
        <v>1</v>
      </c>
      <c r="K128" s="58"/>
      <c r="L128" s="58"/>
      <c r="M128" s="97"/>
      <c r="N128" s="2"/>
      <c r="V128" s="34"/>
    </row>
    <row r="129" spans="1:22" ht="13.5" thickBot="1" x14ac:dyDescent="0.25">
      <c r="A129" s="503"/>
      <c r="B129" s="7"/>
      <c r="C129" s="7"/>
      <c r="D129" s="64"/>
      <c r="E129" s="49" t="s">
        <v>4</v>
      </c>
      <c r="F129" s="50"/>
      <c r="G129" s="514"/>
      <c r="H129" s="515"/>
      <c r="I129" s="516"/>
      <c r="J129" s="57" t="s">
        <v>0</v>
      </c>
      <c r="K129" s="58"/>
      <c r="L129" s="58"/>
      <c r="M129" s="97"/>
      <c r="N129" s="2"/>
      <c r="V129" s="34"/>
    </row>
    <row r="130" spans="1:22" ht="24" thickTop="1" thickBot="1" x14ac:dyDescent="0.25">
      <c r="A130" s="501">
        <f t="shared" ref="A130" si="25">A126+1</f>
        <v>29</v>
      </c>
      <c r="B130" s="45" t="s">
        <v>37</v>
      </c>
      <c r="C130" s="45" t="s">
        <v>39</v>
      </c>
      <c r="D130" s="45" t="s">
        <v>24</v>
      </c>
      <c r="E130" s="505" t="s">
        <v>41</v>
      </c>
      <c r="F130" s="505"/>
      <c r="G130" s="505" t="s">
        <v>32</v>
      </c>
      <c r="H130" s="506"/>
      <c r="I130" s="51"/>
      <c r="J130" s="27" t="s">
        <v>2</v>
      </c>
      <c r="K130" s="28"/>
      <c r="L130" s="28"/>
      <c r="M130" s="29"/>
      <c r="N130" s="2"/>
      <c r="V130" s="34"/>
    </row>
    <row r="131" spans="1:22" ht="13.5" thickBot="1" x14ac:dyDescent="0.25">
      <c r="A131" s="502"/>
      <c r="B131" s="7"/>
      <c r="C131" s="7"/>
      <c r="D131" s="4"/>
      <c r="E131" s="7"/>
      <c r="F131" s="7"/>
      <c r="G131" s="531"/>
      <c r="H131" s="465"/>
      <c r="I131" s="532"/>
      <c r="J131" s="55" t="s">
        <v>2</v>
      </c>
      <c r="K131" s="55"/>
      <c r="L131" s="55"/>
      <c r="M131" s="100"/>
      <c r="N131" s="2"/>
      <c r="V131" s="34"/>
    </row>
    <row r="132" spans="1:22" ht="23.25" thickBot="1" x14ac:dyDescent="0.25">
      <c r="A132" s="502"/>
      <c r="B132" s="37" t="s">
        <v>38</v>
      </c>
      <c r="C132" s="37" t="s">
        <v>40</v>
      </c>
      <c r="D132" s="37" t="s">
        <v>23</v>
      </c>
      <c r="E132" s="510" t="s">
        <v>42</v>
      </c>
      <c r="F132" s="510"/>
      <c r="G132" s="511"/>
      <c r="H132" s="512"/>
      <c r="I132" s="513"/>
      <c r="J132" s="57" t="s">
        <v>1</v>
      </c>
      <c r="K132" s="58"/>
      <c r="L132" s="58"/>
      <c r="M132" s="97"/>
      <c r="N132" s="2"/>
      <c r="V132" s="34"/>
    </row>
    <row r="133" spans="1:22" ht="13.5" thickBot="1" x14ac:dyDescent="0.25">
      <c r="A133" s="503"/>
      <c r="B133" s="7"/>
      <c r="C133" s="7"/>
      <c r="D133" s="64"/>
      <c r="E133" s="49" t="s">
        <v>4</v>
      </c>
      <c r="F133" s="50"/>
      <c r="G133" s="514"/>
      <c r="H133" s="515"/>
      <c r="I133" s="516"/>
      <c r="J133" s="57" t="s">
        <v>0</v>
      </c>
      <c r="K133" s="58"/>
      <c r="L133" s="58"/>
      <c r="M133" s="97"/>
      <c r="N133" s="2"/>
      <c r="V133" s="34"/>
    </row>
    <row r="134" spans="1:22" ht="24" thickTop="1" thickBot="1" x14ac:dyDescent="0.25">
      <c r="A134" s="501">
        <f t="shared" ref="A134" si="26">A130+1</f>
        <v>30</v>
      </c>
      <c r="B134" s="45" t="s">
        <v>37</v>
      </c>
      <c r="C134" s="45" t="s">
        <v>39</v>
      </c>
      <c r="D134" s="45" t="s">
        <v>24</v>
      </c>
      <c r="E134" s="505" t="s">
        <v>41</v>
      </c>
      <c r="F134" s="505"/>
      <c r="G134" s="505" t="s">
        <v>32</v>
      </c>
      <c r="H134" s="506"/>
      <c r="I134" s="51"/>
      <c r="J134" s="27" t="s">
        <v>2</v>
      </c>
      <c r="K134" s="28"/>
      <c r="L134" s="28"/>
      <c r="M134" s="29"/>
      <c r="N134" s="2"/>
      <c r="V134" s="34"/>
    </row>
    <row r="135" spans="1:22" ht="13.5" thickBot="1" x14ac:dyDescent="0.25">
      <c r="A135" s="502"/>
      <c r="B135" s="7"/>
      <c r="C135" s="7"/>
      <c r="D135" s="4"/>
      <c r="E135" s="7"/>
      <c r="F135" s="7"/>
      <c r="G135" s="531"/>
      <c r="H135" s="465"/>
      <c r="I135" s="532"/>
      <c r="J135" s="55" t="s">
        <v>2</v>
      </c>
      <c r="K135" s="55"/>
      <c r="L135" s="55"/>
      <c r="M135" s="100"/>
      <c r="N135" s="2"/>
      <c r="V135" s="34"/>
    </row>
    <row r="136" spans="1:22" ht="23.25" thickBot="1" x14ac:dyDescent="0.25">
      <c r="A136" s="502"/>
      <c r="B136" s="37" t="s">
        <v>38</v>
      </c>
      <c r="C136" s="37" t="s">
        <v>40</v>
      </c>
      <c r="D136" s="37" t="s">
        <v>23</v>
      </c>
      <c r="E136" s="510" t="s">
        <v>42</v>
      </c>
      <c r="F136" s="510"/>
      <c r="G136" s="511"/>
      <c r="H136" s="512"/>
      <c r="I136" s="513"/>
      <c r="J136" s="57" t="s">
        <v>1</v>
      </c>
      <c r="K136" s="58"/>
      <c r="L136" s="58"/>
      <c r="M136" s="97"/>
      <c r="N136" s="2"/>
      <c r="V136" s="34"/>
    </row>
    <row r="137" spans="1:22" ht="13.5" thickBot="1" x14ac:dyDescent="0.25">
      <c r="A137" s="503"/>
      <c r="B137" s="7"/>
      <c r="C137" s="7"/>
      <c r="D137" s="64"/>
      <c r="E137" s="49" t="s">
        <v>4</v>
      </c>
      <c r="F137" s="50"/>
      <c r="G137" s="514"/>
      <c r="H137" s="515"/>
      <c r="I137" s="516"/>
      <c r="J137" s="57" t="s">
        <v>0</v>
      </c>
      <c r="K137" s="58"/>
      <c r="L137" s="58"/>
      <c r="M137" s="97"/>
      <c r="N137" s="2"/>
      <c r="V137" s="34"/>
    </row>
    <row r="138" spans="1:22" ht="24" thickTop="1" thickBot="1" x14ac:dyDescent="0.25">
      <c r="A138" s="501">
        <f t="shared" ref="A138" si="27">A134+1</f>
        <v>31</v>
      </c>
      <c r="B138" s="45" t="s">
        <v>37</v>
      </c>
      <c r="C138" s="45" t="s">
        <v>39</v>
      </c>
      <c r="D138" s="45" t="s">
        <v>24</v>
      </c>
      <c r="E138" s="505" t="s">
        <v>41</v>
      </c>
      <c r="F138" s="505"/>
      <c r="G138" s="505" t="s">
        <v>32</v>
      </c>
      <c r="H138" s="506"/>
      <c r="I138" s="51"/>
      <c r="J138" s="27" t="s">
        <v>2</v>
      </c>
      <c r="K138" s="28"/>
      <c r="L138" s="28"/>
      <c r="M138" s="29"/>
      <c r="N138" s="2"/>
      <c r="V138" s="34"/>
    </row>
    <row r="139" spans="1:22" ht="13.5" thickBot="1" x14ac:dyDescent="0.25">
      <c r="A139" s="502"/>
      <c r="B139" s="7"/>
      <c r="C139" s="7"/>
      <c r="D139" s="4"/>
      <c r="E139" s="7"/>
      <c r="F139" s="7"/>
      <c r="G139" s="531"/>
      <c r="H139" s="465"/>
      <c r="I139" s="532"/>
      <c r="J139" s="55" t="s">
        <v>2</v>
      </c>
      <c r="K139" s="55"/>
      <c r="L139" s="55"/>
      <c r="M139" s="100"/>
      <c r="N139" s="2"/>
      <c r="V139" s="34"/>
    </row>
    <row r="140" spans="1:22" ht="23.25" thickBot="1" x14ac:dyDescent="0.25">
      <c r="A140" s="502"/>
      <c r="B140" s="37" t="s">
        <v>38</v>
      </c>
      <c r="C140" s="37" t="s">
        <v>40</v>
      </c>
      <c r="D140" s="37" t="s">
        <v>23</v>
      </c>
      <c r="E140" s="510" t="s">
        <v>42</v>
      </c>
      <c r="F140" s="510"/>
      <c r="G140" s="511"/>
      <c r="H140" s="512"/>
      <c r="I140" s="513"/>
      <c r="J140" s="57" t="s">
        <v>1</v>
      </c>
      <c r="K140" s="58"/>
      <c r="L140" s="58"/>
      <c r="M140" s="97"/>
      <c r="N140" s="2"/>
      <c r="V140" s="34"/>
    </row>
    <row r="141" spans="1:22" ht="13.5" thickBot="1" x14ac:dyDescent="0.25">
      <c r="A141" s="503"/>
      <c r="B141" s="7"/>
      <c r="C141" s="7"/>
      <c r="D141" s="64"/>
      <c r="E141" s="49" t="s">
        <v>4</v>
      </c>
      <c r="F141" s="50"/>
      <c r="G141" s="514"/>
      <c r="H141" s="515"/>
      <c r="I141" s="516"/>
      <c r="J141" s="57" t="s">
        <v>0</v>
      </c>
      <c r="K141" s="58"/>
      <c r="L141" s="58"/>
      <c r="M141" s="97"/>
      <c r="N141" s="2"/>
      <c r="V141" s="34"/>
    </row>
    <row r="142" spans="1:22" ht="24" thickTop="1" thickBot="1" x14ac:dyDescent="0.25">
      <c r="A142" s="501">
        <f t="shared" ref="A142" si="28">A138+1</f>
        <v>32</v>
      </c>
      <c r="B142" s="45" t="s">
        <v>37</v>
      </c>
      <c r="C142" s="45" t="s">
        <v>39</v>
      </c>
      <c r="D142" s="45" t="s">
        <v>24</v>
      </c>
      <c r="E142" s="505" t="s">
        <v>41</v>
      </c>
      <c r="F142" s="505"/>
      <c r="G142" s="505" t="s">
        <v>32</v>
      </c>
      <c r="H142" s="506"/>
      <c r="I142" s="51"/>
      <c r="J142" s="27" t="s">
        <v>2</v>
      </c>
      <c r="K142" s="28"/>
      <c r="L142" s="28"/>
      <c r="M142" s="29"/>
      <c r="N142" s="2"/>
      <c r="V142" s="34"/>
    </row>
    <row r="143" spans="1:22" ht="13.5" thickBot="1" x14ac:dyDescent="0.25">
      <c r="A143" s="502"/>
      <c r="B143" s="7"/>
      <c r="C143" s="7"/>
      <c r="D143" s="4"/>
      <c r="E143" s="7"/>
      <c r="F143" s="7"/>
      <c r="G143" s="531"/>
      <c r="H143" s="465"/>
      <c r="I143" s="532"/>
      <c r="J143" s="55" t="s">
        <v>2</v>
      </c>
      <c r="K143" s="55"/>
      <c r="L143" s="55"/>
      <c r="M143" s="100"/>
      <c r="N143" s="2"/>
      <c r="V143" s="34"/>
    </row>
    <row r="144" spans="1:22" ht="23.25" thickBot="1" x14ac:dyDescent="0.25">
      <c r="A144" s="502"/>
      <c r="B144" s="37" t="s">
        <v>38</v>
      </c>
      <c r="C144" s="37" t="s">
        <v>40</v>
      </c>
      <c r="D144" s="37" t="s">
        <v>23</v>
      </c>
      <c r="E144" s="510" t="s">
        <v>42</v>
      </c>
      <c r="F144" s="510"/>
      <c r="G144" s="511"/>
      <c r="H144" s="512"/>
      <c r="I144" s="513"/>
      <c r="J144" s="57" t="s">
        <v>1</v>
      </c>
      <c r="K144" s="58"/>
      <c r="L144" s="58"/>
      <c r="M144" s="97"/>
      <c r="N144" s="2"/>
      <c r="V144" s="34"/>
    </row>
    <row r="145" spans="1:22" ht="13.5" thickBot="1" x14ac:dyDescent="0.25">
      <c r="A145" s="503"/>
      <c r="B145" s="7"/>
      <c r="C145" s="7"/>
      <c r="D145" s="64"/>
      <c r="E145" s="49" t="s">
        <v>4</v>
      </c>
      <c r="F145" s="50"/>
      <c r="G145" s="514"/>
      <c r="H145" s="515"/>
      <c r="I145" s="516"/>
      <c r="J145" s="57" t="s">
        <v>0</v>
      </c>
      <c r="K145" s="58"/>
      <c r="L145" s="58"/>
      <c r="M145" s="97"/>
      <c r="N145" s="2"/>
      <c r="V145" s="34"/>
    </row>
    <row r="146" spans="1:22" ht="24" thickTop="1" thickBot="1" x14ac:dyDescent="0.25">
      <c r="A146" s="501">
        <f t="shared" ref="A146" si="29">A142+1</f>
        <v>33</v>
      </c>
      <c r="B146" s="45" t="s">
        <v>37</v>
      </c>
      <c r="C146" s="45" t="s">
        <v>39</v>
      </c>
      <c r="D146" s="45" t="s">
        <v>24</v>
      </c>
      <c r="E146" s="505" t="s">
        <v>41</v>
      </c>
      <c r="F146" s="505"/>
      <c r="G146" s="505" t="s">
        <v>32</v>
      </c>
      <c r="H146" s="506"/>
      <c r="I146" s="51"/>
      <c r="J146" s="27" t="s">
        <v>2</v>
      </c>
      <c r="K146" s="28"/>
      <c r="L146" s="28"/>
      <c r="M146" s="29"/>
      <c r="N146" s="2"/>
      <c r="V146" s="34"/>
    </row>
    <row r="147" spans="1:22" ht="13.5" thickBot="1" x14ac:dyDescent="0.25">
      <c r="A147" s="502"/>
      <c r="B147" s="7"/>
      <c r="C147" s="7"/>
      <c r="D147" s="4"/>
      <c r="E147" s="7"/>
      <c r="F147" s="7"/>
      <c r="G147" s="531"/>
      <c r="H147" s="465"/>
      <c r="I147" s="532"/>
      <c r="J147" s="55" t="s">
        <v>2</v>
      </c>
      <c r="K147" s="55"/>
      <c r="L147" s="55"/>
      <c r="M147" s="100"/>
      <c r="N147" s="2"/>
      <c r="V147" s="34"/>
    </row>
    <row r="148" spans="1:22" ht="23.25" thickBot="1" x14ac:dyDescent="0.25">
      <c r="A148" s="502"/>
      <c r="B148" s="37" t="s">
        <v>38</v>
      </c>
      <c r="C148" s="37" t="s">
        <v>40</v>
      </c>
      <c r="D148" s="37" t="s">
        <v>23</v>
      </c>
      <c r="E148" s="510" t="s">
        <v>42</v>
      </c>
      <c r="F148" s="510"/>
      <c r="G148" s="511"/>
      <c r="H148" s="512"/>
      <c r="I148" s="513"/>
      <c r="J148" s="57" t="s">
        <v>1</v>
      </c>
      <c r="K148" s="58"/>
      <c r="L148" s="58"/>
      <c r="M148" s="97"/>
      <c r="N148" s="2"/>
      <c r="V148" s="34"/>
    </row>
    <row r="149" spans="1:22" ht="13.5" thickBot="1" x14ac:dyDescent="0.25">
      <c r="A149" s="503"/>
      <c r="B149" s="7"/>
      <c r="C149" s="7"/>
      <c r="D149" s="64"/>
      <c r="E149" s="49" t="s">
        <v>4</v>
      </c>
      <c r="F149" s="50"/>
      <c r="G149" s="514"/>
      <c r="H149" s="515"/>
      <c r="I149" s="516"/>
      <c r="J149" s="57" t="s">
        <v>0</v>
      </c>
      <c r="K149" s="58"/>
      <c r="L149" s="58"/>
      <c r="M149" s="97"/>
      <c r="N149" s="2"/>
      <c r="V149" s="34"/>
    </row>
    <row r="150" spans="1:22" ht="24" thickTop="1" thickBot="1" x14ac:dyDescent="0.25">
      <c r="A150" s="501">
        <f t="shared" ref="A150" si="30">A146+1</f>
        <v>34</v>
      </c>
      <c r="B150" s="45" t="s">
        <v>37</v>
      </c>
      <c r="C150" s="45" t="s">
        <v>39</v>
      </c>
      <c r="D150" s="45" t="s">
        <v>24</v>
      </c>
      <c r="E150" s="505" t="s">
        <v>41</v>
      </c>
      <c r="F150" s="505"/>
      <c r="G150" s="505" t="s">
        <v>32</v>
      </c>
      <c r="H150" s="506"/>
      <c r="I150" s="51"/>
      <c r="J150" s="27" t="s">
        <v>2</v>
      </c>
      <c r="K150" s="28"/>
      <c r="L150" s="28"/>
      <c r="M150" s="29"/>
      <c r="N150" s="2"/>
      <c r="V150" s="34"/>
    </row>
    <row r="151" spans="1:22" ht="13.5" thickBot="1" x14ac:dyDescent="0.25">
      <c r="A151" s="502"/>
      <c r="B151" s="7"/>
      <c r="C151" s="7"/>
      <c r="D151" s="4"/>
      <c r="E151" s="7"/>
      <c r="F151" s="7"/>
      <c r="G151" s="531"/>
      <c r="H151" s="465"/>
      <c r="I151" s="532"/>
      <c r="J151" s="55" t="s">
        <v>2</v>
      </c>
      <c r="K151" s="55"/>
      <c r="L151" s="55"/>
      <c r="M151" s="100"/>
      <c r="N151" s="2"/>
      <c r="V151" s="34"/>
    </row>
    <row r="152" spans="1:22" ht="23.25" thickBot="1" x14ac:dyDescent="0.25">
      <c r="A152" s="502"/>
      <c r="B152" s="37" t="s">
        <v>38</v>
      </c>
      <c r="C152" s="37" t="s">
        <v>40</v>
      </c>
      <c r="D152" s="37" t="s">
        <v>23</v>
      </c>
      <c r="E152" s="510" t="s">
        <v>42</v>
      </c>
      <c r="F152" s="510"/>
      <c r="G152" s="511"/>
      <c r="H152" s="512"/>
      <c r="I152" s="513"/>
      <c r="J152" s="57" t="s">
        <v>1</v>
      </c>
      <c r="K152" s="58"/>
      <c r="L152" s="58"/>
      <c r="M152" s="97"/>
      <c r="N152" s="2"/>
      <c r="V152" s="34"/>
    </row>
    <row r="153" spans="1:22" ht="13.5" thickBot="1" x14ac:dyDescent="0.25">
      <c r="A153" s="503"/>
      <c r="B153" s="7"/>
      <c r="C153" s="7"/>
      <c r="D153" s="64"/>
      <c r="E153" s="49" t="s">
        <v>4</v>
      </c>
      <c r="F153" s="50"/>
      <c r="G153" s="514"/>
      <c r="H153" s="515"/>
      <c r="I153" s="516"/>
      <c r="J153" s="57" t="s">
        <v>0</v>
      </c>
      <c r="K153" s="58"/>
      <c r="L153" s="58"/>
      <c r="M153" s="97"/>
      <c r="N153" s="2"/>
      <c r="V153" s="34"/>
    </row>
    <row r="154" spans="1:22" ht="24" thickTop="1" thickBot="1" x14ac:dyDescent="0.25">
      <c r="A154" s="501">
        <f t="shared" ref="A154" si="31">A150+1</f>
        <v>35</v>
      </c>
      <c r="B154" s="45" t="s">
        <v>37</v>
      </c>
      <c r="C154" s="45" t="s">
        <v>39</v>
      </c>
      <c r="D154" s="45" t="s">
        <v>24</v>
      </c>
      <c r="E154" s="505" t="s">
        <v>41</v>
      </c>
      <c r="F154" s="505"/>
      <c r="G154" s="505" t="s">
        <v>32</v>
      </c>
      <c r="H154" s="506"/>
      <c r="I154" s="51"/>
      <c r="J154" s="27" t="s">
        <v>2</v>
      </c>
      <c r="K154" s="28"/>
      <c r="L154" s="28"/>
      <c r="M154" s="29"/>
      <c r="N154" s="2"/>
      <c r="V154" s="34"/>
    </row>
    <row r="155" spans="1:22" ht="13.5" thickBot="1" x14ac:dyDescent="0.25">
      <c r="A155" s="502"/>
      <c r="B155" s="7"/>
      <c r="C155" s="7"/>
      <c r="D155" s="4"/>
      <c r="E155" s="7"/>
      <c r="F155" s="7"/>
      <c r="G155" s="531"/>
      <c r="H155" s="465"/>
      <c r="I155" s="532"/>
      <c r="J155" s="55" t="s">
        <v>2</v>
      </c>
      <c r="K155" s="55"/>
      <c r="L155" s="55"/>
      <c r="M155" s="100"/>
      <c r="N155" s="2"/>
      <c r="V155" s="34"/>
    </row>
    <row r="156" spans="1:22" ht="23.25" thickBot="1" x14ac:dyDescent="0.25">
      <c r="A156" s="502"/>
      <c r="B156" s="37" t="s">
        <v>38</v>
      </c>
      <c r="C156" s="37" t="s">
        <v>40</v>
      </c>
      <c r="D156" s="37" t="s">
        <v>23</v>
      </c>
      <c r="E156" s="510" t="s">
        <v>42</v>
      </c>
      <c r="F156" s="510"/>
      <c r="G156" s="511"/>
      <c r="H156" s="512"/>
      <c r="I156" s="513"/>
      <c r="J156" s="57" t="s">
        <v>1</v>
      </c>
      <c r="K156" s="58"/>
      <c r="L156" s="58"/>
      <c r="M156" s="97"/>
      <c r="N156" s="2"/>
      <c r="V156" s="34"/>
    </row>
    <row r="157" spans="1:22" ht="13.5" thickBot="1" x14ac:dyDescent="0.25">
      <c r="A157" s="503"/>
      <c r="B157" s="7"/>
      <c r="C157" s="7"/>
      <c r="D157" s="64"/>
      <c r="E157" s="49" t="s">
        <v>4</v>
      </c>
      <c r="F157" s="50"/>
      <c r="G157" s="514"/>
      <c r="H157" s="515"/>
      <c r="I157" s="516"/>
      <c r="J157" s="57" t="s">
        <v>0</v>
      </c>
      <c r="K157" s="58"/>
      <c r="L157" s="58"/>
      <c r="M157" s="97"/>
      <c r="N157" s="2"/>
      <c r="V157" s="34"/>
    </row>
    <row r="158" spans="1:22" ht="24" thickTop="1" thickBot="1" x14ac:dyDescent="0.25">
      <c r="A158" s="501">
        <f t="shared" ref="A158" si="32">A154+1</f>
        <v>36</v>
      </c>
      <c r="B158" s="45" t="s">
        <v>37</v>
      </c>
      <c r="C158" s="45" t="s">
        <v>39</v>
      </c>
      <c r="D158" s="45" t="s">
        <v>24</v>
      </c>
      <c r="E158" s="505" t="s">
        <v>41</v>
      </c>
      <c r="F158" s="505"/>
      <c r="G158" s="505" t="s">
        <v>32</v>
      </c>
      <c r="H158" s="506"/>
      <c r="I158" s="51"/>
      <c r="J158" s="27" t="s">
        <v>2</v>
      </c>
      <c r="K158" s="28"/>
      <c r="L158" s="28"/>
      <c r="M158" s="29"/>
      <c r="N158" s="2"/>
      <c r="V158" s="34"/>
    </row>
    <row r="159" spans="1:22" ht="13.5" thickBot="1" x14ac:dyDescent="0.25">
      <c r="A159" s="502"/>
      <c r="B159" s="7"/>
      <c r="C159" s="7"/>
      <c r="D159" s="4"/>
      <c r="E159" s="7"/>
      <c r="F159" s="7"/>
      <c r="G159" s="531"/>
      <c r="H159" s="465"/>
      <c r="I159" s="532"/>
      <c r="J159" s="55" t="s">
        <v>2</v>
      </c>
      <c r="K159" s="55"/>
      <c r="L159" s="55"/>
      <c r="M159" s="100"/>
      <c r="N159" s="2"/>
      <c r="V159" s="34"/>
    </row>
    <row r="160" spans="1:22" ht="23.25" thickBot="1" x14ac:dyDescent="0.25">
      <c r="A160" s="502"/>
      <c r="B160" s="37" t="s">
        <v>38</v>
      </c>
      <c r="C160" s="37" t="s">
        <v>40</v>
      </c>
      <c r="D160" s="37" t="s">
        <v>23</v>
      </c>
      <c r="E160" s="510" t="s">
        <v>42</v>
      </c>
      <c r="F160" s="510"/>
      <c r="G160" s="511"/>
      <c r="H160" s="512"/>
      <c r="I160" s="513"/>
      <c r="J160" s="57" t="s">
        <v>1</v>
      </c>
      <c r="K160" s="58"/>
      <c r="L160" s="58"/>
      <c r="M160" s="97"/>
      <c r="N160" s="2"/>
      <c r="V160" s="34"/>
    </row>
    <row r="161" spans="1:22" ht="13.5" thickBot="1" x14ac:dyDescent="0.25">
      <c r="A161" s="503"/>
      <c r="B161" s="7"/>
      <c r="C161" s="7"/>
      <c r="D161" s="64"/>
      <c r="E161" s="49" t="s">
        <v>4</v>
      </c>
      <c r="F161" s="50"/>
      <c r="G161" s="514"/>
      <c r="H161" s="515"/>
      <c r="I161" s="516"/>
      <c r="J161" s="57" t="s">
        <v>0</v>
      </c>
      <c r="K161" s="58"/>
      <c r="L161" s="58"/>
      <c r="M161" s="97"/>
      <c r="N161" s="2"/>
      <c r="V161" s="34"/>
    </row>
    <row r="162" spans="1:22" ht="24" thickTop="1" thickBot="1" x14ac:dyDescent="0.25">
      <c r="A162" s="501">
        <f t="shared" ref="A162" si="33">A158+1</f>
        <v>37</v>
      </c>
      <c r="B162" s="45" t="s">
        <v>37</v>
      </c>
      <c r="C162" s="45" t="s">
        <v>39</v>
      </c>
      <c r="D162" s="45" t="s">
        <v>24</v>
      </c>
      <c r="E162" s="505" t="s">
        <v>41</v>
      </c>
      <c r="F162" s="505"/>
      <c r="G162" s="505" t="s">
        <v>32</v>
      </c>
      <c r="H162" s="506"/>
      <c r="I162" s="51"/>
      <c r="J162" s="27" t="s">
        <v>2</v>
      </c>
      <c r="K162" s="28"/>
      <c r="L162" s="28"/>
      <c r="M162" s="29"/>
      <c r="N162" s="2"/>
      <c r="V162" s="34"/>
    </row>
    <row r="163" spans="1:22" ht="13.5" thickBot="1" x14ac:dyDescent="0.25">
      <c r="A163" s="502"/>
      <c r="B163" s="7"/>
      <c r="C163" s="7"/>
      <c r="D163" s="4"/>
      <c r="E163" s="7"/>
      <c r="F163" s="7"/>
      <c r="G163" s="531"/>
      <c r="H163" s="465"/>
      <c r="I163" s="532"/>
      <c r="J163" s="55" t="s">
        <v>2</v>
      </c>
      <c r="K163" s="55"/>
      <c r="L163" s="55"/>
      <c r="M163" s="100"/>
      <c r="N163" s="2"/>
      <c r="V163" s="34"/>
    </row>
    <row r="164" spans="1:22" ht="23.25" thickBot="1" x14ac:dyDescent="0.25">
      <c r="A164" s="502"/>
      <c r="B164" s="37" t="s">
        <v>38</v>
      </c>
      <c r="C164" s="37" t="s">
        <v>40</v>
      </c>
      <c r="D164" s="37" t="s">
        <v>23</v>
      </c>
      <c r="E164" s="510" t="s">
        <v>42</v>
      </c>
      <c r="F164" s="510"/>
      <c r="G164" s="511"/>
      <c r="H164" s="512"/>
      <c r="I164" s="513"/>
      <c r="J164" s="57" t="s">
        <v>1</v>
      </c>
      <c r="K164" s="58"/>
      <c r="L164" s="58"/>
      <c r="M164" s="97"/>
      <c r="N164" s="2"/>
      <c r="V164" s="34"/>
    </row>
    <row r="165" spans="1:22" ht="13.5" thickBot="1" x14ac:dyDescent="0.25">
      <c r="A165" s="503"/>
      <c r="B165" s="7"/>
      <c r="C165" s="7"/>
      <c r="D165" s="64"/>
      <c r="E165" s="49" t="s">
        <v>4</v>
      </c>
      <c r="F165" s="50"/>
      <c r="G165" s="514"/>
      <c r="H165" s="515"/>
      <c r="I165" s="516"/>
      <c r="J165" s="57" t="s">
        <v>0</v>
      </c>
      <c r="K165" s="58"/>
      <c r="L165" s="58"/>
      <c r="M165" s="97"/>
      <c r="N165" s="2"/>
      <c r="V165" s="34"/>
    </row>
    <row r="166" spans="1:22" ht="24" thickTop="1" thickBot="1" x14ac:dyDescent="0.25">
      <c r="A166" s="501">
        <f t="shared" ref="A166" si="34">A162+1</f>
        <v>38</v>
      </c>
      <c r="B166" s="45" t="s">
        <v>37</v>
      </c>
      <c r="C166" s="45" t="s">
        <v>39</v>
      </c>
      <c r="D166" s="45" t="s">
        <v>24</v>
      </c>
      <c r="E166" s="505" t="s">
        <v>41</v>
      </c>
      <c r="F166" s="505"/>
      <c r="G166" s="505" t="s">
        <v>32</v>
      </c>
      <c r="H166" s="506"/>
      <c r="I166" s="51"/>
      <c r="J166" s="27" t="s">
        <v>2</v>
      </c>
      <c r="K166" s="28"/>
      <c r="L166" s="28"/>
      <c r="M166" s="29"/>
      <c r="N166" s="2"/>
      <c r="V166" s="34"/>
    </row>
    <row r="167" spans="1:22" ht="13.5" thickBot="1" x14ac:dyDescent="0.25">
      <c r="A167" s="502"/>
      <c r="B167" s="7"/>
      <c r="C167" s="7"/>
      <c r="D167" s="4"/>
      <c r="E167" s="7"/>
      <c r="F167" s="7"/>
      <c r="G167" s="531"/>
      <c r="H167" s="465"/>
      <c r="I167" s="532"/>
      <c r="J167" s="55" t="s">
        <v>2</v>
      </c>
      <c r="K167" s="55"/>
      <c r="L167" s="55"/>
      <c r="M167" s="100"/>
      <c r="N167" s="2"/>
      <c r="V167" s="34"/>
    </row>
    <row r="168" spans="1:22" ht="23.25" thickBot="1" x14ac:dyDescent="0.25">
      <c r="A168" s="502"/>
      <c r="B168" s="37" t="s">
        <v>38</v>
      </c>
      <c r="C168" s="37" t="s">
        <v>40</v>
      </c>
      <c r="D168" s="37" t="s">
        <v>23</v>
      </c>
      <c r="E168" s="510" t="s">
        <v>42</v>
      </c>
      <c r="F168" s="510"/>
      <c r="G168" s="511"/>
      <c r="H168" s="512"/>
      <c r="I168" s="513"/>
      <c r="J168" s="57" t="s">
        <v>1</v>
      </c>
      <c r="K168" s="58"/>
      <c r="L168" s="58"/>
      <c r="M168" s="97"/>
      <c r="N168" s="2"/>
      <c r="V168" s="34"/>
    </row>
    <row r="169" spans="1:22" ht="13.5" thickBot="1" x14ac:dyDescent="0.25">
      <c r="A169" s="503"/>
      <c r="B169" s="7"/>
      <c r="C169" s="7"/>
      <c r="D169" s="64"/>
      <c r="E169" s="49" t="s">
        <v>4</v>
      </c>
      <c r="F169" s="50"/>
      <c r="G169" s="514"/>
      <c r="H169" s="515"/>
      <c r="I169" s="516"/>
      <c r="J169" s="57" t="s">
        <v>0</v>
      </c>
      <c r="K169" s="58"/>
      <c r="L169" s="58"/>
      <c r="M169" s="97"/>
      <c r="N169" s="2"/>
      <c r="V169" s="34"/>
    </row>
    <row r="170" spans="1:22" ht="24" thickTop="1" thickBot="1" x14ac:dyDescent="0.25">
      <c r="A170" s="501">
        <f t="shared" ref="A170" si="35">A166+1</f>
        <v>39</v>
      </c>
      <c r="B170" s="45" t="s">
        <v>37</v>
      </c>
      <c r="C170" s="45" t="s">
        <v>39</v>
      </c>
      <c r="D170" s="45" t="s">
        <v>24</v>
      </c>
      <c r="E170" s="505" t="s">
        <v>41</v>
      </c>
      <c r="F170" s="505"/>
      <c r="G170" s="505" t="s">
        <v>32</v>
      </c>
      <c r="H170" s="506"/>
      <c r="I170" s="51"/>
      <c r="J170" s="27" t="s">
        <v>2</v>
      </c>
      <c r="K170" s="28"/>
      <c r="L170" s="28"/>
      <c r="M170" s="29"/>
      <c r="N170" s="2"/>
      <c r="V170" s="34"/>
    </row>
    <row r="171" spans="1:22" ht="13.5" thickBot="1" x14ac:dyDescent="0.25">
      <c r="A171" s="502"/>
      <c r="B171" s="7"/>
      <c r="C171" s="7"/>
      <c r="D171" s="4"/>
      <c r="E171" s="7"/>
      <c r="F171" s="7"/>
      <c r="G171" s="531"/>
      <c r="H171" s="465"/>
      <c r="I171" s="532"/>
      <c r="J171" s="55" t="s">
        <v>2</v>
      </c>
      <c r="K171" s="55"/>
      <c r="L171" s="55"/>
      <c r="M171" s="100"/>
      <c r="N171" s="2"/>
      <c r="V171" s="34"/>
    </row>
    <row r="172" spans="1:22" ht="23.25" thickBot="1" x14ac:dyDescent="0.25">
      <c r="A172" s="502"/>
      <c r="B172" s="37" t="s">
        <v>38</v>
      </c>
      <c r="C172" s="37" t="s">
        <v>40</v>
      </c>
      <c r="D172" s="37" t="s">
        <v>23</v>
      </c>
      <c r="E172" s="510" t="s">
        <v>42</v>
      </c>
      <c r="F172" s="510"/>
      <c r="G172" s="511"/>
      <c r="H172" s="512"/>
      <c r="I172" s="513"/>
      <c r="J172" s="57" t="s">
        <v>1</v>
      </c>
      <c r="K172" s="58"/>
      <c r="L172" s="58"/>
      <c r="M172" s="97"/>
      <c r="N172" s="2"/>
      <c r="V172" s="34"/>
    </row>
    <row r="173" spans="1:22" ht="13.5" thickBot="1" x14ac:dyDescent="0.25">
      <c r="A173" s="503"/>
      <c r="B173" s="7"/>
      <c r="C173" s="7"/>
      <c r="D173" s="64"/>
      <c r="E173" s="49" t="s">
        <v>4</v>
      </c>
      <c r="F173" s="50"/>
      <c r="G173" s="514"/>
      <c r="H173" s="515"/>
      <c r="I173" s="516"/>
      <c r="J173" s="57" t="s">
        <v>0</v>
      </c>
      <c r="K173" s="58"/>
      <c r="L173" s="58"/>
      <c r="M173" s="97"/>
      <c r="N173" s="2"/>
      <c r="V173" s="34"/>
    </row>
    <row r="174" spans="1:22" ht="24" thickTop="1" thickBot="1" x14ac:dyDescent="0.25">
      <c r="A174" s="501">
        <f t="shared" ref="A174" si="36">A170+1</f>
        <v>40</v>
      </c>
      <c r="B174" s="45" t="s">
        <v>37</v>
      </c>
      <c r="C174" s="45" t="s">
        <v>39</v>
      </c>
      <c r="D174" s="45" t="s">
        <v>24</v>
      </c>
      <c r="E174" s="505" t="s">
        <v>41</v>
      </c>
      <c r="F174" s="505"/>
      <c r="G174" s="505" t="s">
        <v>32</v>
      </c>
      <c r="H174" s="506"/>
      <c r="I174" s="51"/>
      <c r="J174" s="27" t="s">
        <v>2</v>
      </c>
      <c r="K174" s="28"/>
      <c r="L174" s="28"/>
      <c r="M174" s="29"/>
      <c r="N174" s="2"/>
      <c r="V174" s="34"/>
    </row>
    <row r="175" spans="1:22" ht="13.5" thickBot="1" x14ac:dyDescent="0.25">
      <c r="A175" s="502"/>
      <c r="B175" s="7"/>
      <c r="C175" s="7"/>
      <c r="D175" s="4"/>
      <c r="E175" s="7"/>
      <c r="F175" s="7"/>
      <c r="G175" s="531"/>
      <c r="H175" s="465"/>
      <c r="I175" s="532"/>
      <c r="J175" s="55" t="s">
        <v>2</v>
      </c>
      <c r="K175" s="55"/>
      <c r="L175" s="55"/>
      <c r="M175" s="100"/>
      <c r="N175" s="2"/>
      <c r="V175" s="34"/>
    </row>
    <row r="176" spans="1:22" ht="23.25" thickBot="1" x14ac:dyDescent="0.25">
      <c r="A176" s="502"/>
      <c r="B176" s="37" t="s">
        <v>38</v>
      </c>
      <c r="C176" s="37" t="s">
        <v>40</v>
      </c>
      <c r="D176" s="37" t="s">
        <v>23</v>
      </c>
      <c r="E176" s="510" t="s">
        <v>42</v>
      </c>
      <c r="F176" s="510"/>
      <c r="G176" s="511"/>
      <c r="H176" s="512"/>
      <c r="I176" s="513"/>
      <c r="J176" s="57" t="s">
        <v>1</v>
      </c>
      <c r="K176" s="58"/>
      <c r="L176" s="58"/>
      <c r="M176" s="97"/>
      <c r="N176" s="2"/>
      <c r="V176" s="34"/>
    </row>
    <row r="177" spans="1:22" ht="13.5" thickBot="1" x14ac:dyDescent="0.25">
      <c r="A177" s="503"/>
      <c r="B177" s="7"/>
      <c r="C177" s="7"/>
      <c r="D177" s="64"/>
      <c r="E177" s="49" t="s">
        <v>4</v>
      </c>
      <c r="F177" s="50"/>
      <c r="G177" s="514"/>
      <c r="H177" s="515"/>
      <c r="I177" s="516"/>
      <c r="J177" s="57" t="s">
        <v>0</v>
      </c>
      <c r="K177" s="58"/>
      <c r="L177" s="58"/>
      <c r="M177" s="97"/>
      <c r="N177" s="2"/>
      <c r="V177" s="34"/>
    </row>
    <row r="178" spans="1:22" ht="24" thickTop="1" thickBot="1" x14ac:dyDescent="0.25">
      <c r="A178" s="501">
        <f t="shared" ref="A178" si="37">A174+1</f>
        <v>41</v>
      </c>
      <c r="B178" s="45" t="s">
        <v>37</v>
      </c>
      <c r="C178" s="45" t="s">
        <v>39</v>
      </c>
      <c r="D178" s="45" t="s">
        <v>24</v>
      </c>
      <c r="E178" s="505" t="s">
        <v>41</v>
      </c>
      <c r="F178" s="505"/>
      <c r="G178" s="505" t="s">
        <v>32</v>
      </c>
      <c r="H178" s="506"/>
      <c r="I178" s="51"/>
      <c r="J178" s="27" t="s">
        <v>2</v>
      </c>
      <c r="K178" s="28"/>
      <c r="L178" s="28"/>
      <c r="M178" s="29"/>
      <c r="N178" s="2"/>
      <c r="V178" s="34"/>
    </row>
    <row r="179" spans="1:22" ht="13.5" thickBot="1" x14ac:dyDescent="0.25">
      <c r="A179" s="502"/>
      <c r="B179" s="7"/>
      <c r="C179" s="7"/>
      <c r="D179" s="4"/>
      <c r="E179" s="7"/>
      <c r="F179" s="7"/>
      <c r="G179" s="531"/>
      <c r="H179" s="465"/>
      <c r="I179" s="532"/>
      <c r="J179" s="55" t="s">
        <v>2</v>
      </c>
      <c r="K179" s="55"/>
      <c r="L179" s="55"/>
      <c r="M179" s="100"/>
      <c r="N179" s="2"/>
      <c r="V179" s="34">
        <v>0</v>
      </c>
    </row>
    <row r="180" spans="1:22" ht="23.25" thickBot="1" x14ac:dyDescent="0.25">
      <c r="A180" s="502"/>
      <c r="B180" s="37" t="s">
        <v>38</v>
      </c>
      <c r="C180" s="37" t="s">
        <v>40</v>
      </c>
      <c r="D180" s="37" t="s">
        <v>23</v>
      </c>
      <c r="E180" s="510" t="s">
        <v>42</v>
      </c>
      <c r="F180" s="510"/>
      <c r="G180" s="511"/>
      <c r="H180" s="512"/>
      <c r="I180" s="513"/>
      <c r="J180" s="57" t="s">
        <v>1</v>
      </c>
      <c r="K180" s="58"/>
      <c r="L180" s="58"/>
      <c r="M180" s="97"/>
      <c r="N180" s="2"/>
      <c r="V180" s="34"/>
    </row>
    <row r="181" spans="1:22" ht="13.5" thickBot="1" x14ac:dyDescent="0.25">
      <c r="A181" s="503"/>
      <c r="B181" s="7"/>
      <c r="C181" s="7"/>
      <c r="D181" s="64"/>
      <c r="E181" s="49" t="s">
        <v>4</v>
      </c>
      <c r="F181" s="50"/>
      <c r="G181" s="514"/>
      <c r="H181" s="515"/>
      <c r="I181" s="516"/>
      <c r="J181" s="57" t="s">
        <v>0</v>
      </c>
      <c r="K181" s="58"/>
      <c r="L181" s="58"/>
      <c r="M181" s="97"/>
      <c r="N181" s="2"/>
      <c r="V181" s="34"/>
    </row>
    <row r="182" spans="1:22" ht="24" thickTop="1" thickBot="1" x14ac:dyDescent="0.25">
      <c r="A182" s="501">
        <f t="shared" ref="A182" si="38">A178+1</f>
        <v>42</v>
      </c>
      <c r="B182" s="45" t="s">
        <v>37</v>
      </c>
      <c r="C182" s="45" t="s">
        <v>39</v>
      </c>
      <c r="D182" s="45" t="s">
        <v>24</v>
      </c>
      <c r="E182" s="505" t="s">
        <v>41</v>
      </c>
      <c r="F182" s="505"/>
      <c r="G182" s="505" t="s">
        <v>32</v>
      </c>
      <c r="H182" s="506"/>
      <c r="I182" s="51"/>
      <c r="J182" s="27" t="s">
        <v>2</v>
      </c>
      <c r="K182" s="28"/>
      <c r="L182" s="28"/>
      <c r="M182" s="29"/>
      <c r="N182" s="2"/>
      <c r="V182" s="34"/>
    </row>
    <row r="183" spans="1:22" ht="13.5" thickBot="1" x14ac:dyDescent="0.25">
      <c r="A183" s="502"/>
      <c r="B183" s="7"/>
      <c r="C183" s="7"/>
      <c r="D183" s="4"/>
      <c r="E183" s="7"/>
      <c r="F183" s="7"/>
      <c r="G183" s="531"/>
      <c r="H183" s="465"/>
      <c r="I183" s="532"/>
      <c r="J183" s="55" t="s">
        <v>2</v>
      </c>
      <c r="K183" s="55"/>
      <c r="L183" s="55"/>
      <c r="M183" s="100"/>
      <c r="N183" s="2"/>
      <c r="V183" s="34">
        <v>0</v>
      </c>
    </row>
    <row r="184" spans="1:22" ht="23.25" thickBot="1" x14ac:dyDescent="0.25">
      <c r="A184" s="502"/>
      <c r="B184" s="37" t="s">
        <v>38</v>
      </c>
      <c r="C184" s="37" t="s">
        <v>40</v>
      </c>
      <c r="D184" s="37" t="s">
        <v>23</v>
      </c>
      <c r="E184" s="510" t="s">
        <v>42</v>
      </c>
      <c r="F184" s="510"/>
      <c r="G184" s="511"/>
      <c r="H184" s="512"/>
      <c r="I184" s="513"/>
      <c r="J184" s="57" t="s">
        <v>1</v>
      </c>
      <c r="K184" s="58"/>
      <c r="L184" s="58"/>
      <c r="M184" s="97"/>
      <c r="N184" s="2"/>
      <c r="V184" s="34"/>
    </row>
    <row r="185" spans="1:22" ht="13.5" thickBot="1" x14ac:dyDescent="0.25">
      <c r="A185" s="503"/>
      <c r="B185" s="7"/>
      <c r="C185" s="7"/>
      <c r="D185" s="64"/>
      <c r="E185" s="49" t="s">
        <v>4</v>
      </c>
      <c r="F185" s="50"/>
      <c r="G185" s="514"/>
      <c r="H185" s="515"/>
      <c r="I185" s="516"/>
      <c r="J185" s="57" t="s">
        <v>0</v>
      </c>
      <c r="K185" s="58"/>
      <c r="L185" s="58"/>
      <c r="M185" s="97"/>
      <c r="N185" s="2"/>
      <c r="V185" s="34"/>
    </row>
    <row r="186" spans="1:22" ht="24" thickTop="1" thickBot="1" x14ac:dyDescent="0.25">
      <c r="A186" s="501">
        <f t="shared" ref="A186" si="39">A182+1</f>
        <v>43</v>
      </c>
      <c r="B186" s="45" t="s">
        <v>37</v>
      </c>
      <c r="C186" s="45" t="s">
        <v>39</v>
      </c>
      <c r="D186" s="45" t="s">
        <v>24</v>
      </c>
      <c r="E186" s="505" t="s">
        <v>41</v>
      </c>
      <c r="F186" s="505"/>
      <c r="G186" s="505" t="s">
        <v>32</v>
      </c>
      <c r="H186" s="506"/>
      <c r="I186" s="51"/>
      <c r="J186" s="27" t="s">
        <v>2</v>
      </c>
      <c r="K186" s="28"/>
      <c r="L186" s="28"/>
      <c r="M186" s="29"/>
      <c r="N186" s="2"/>
      <c r="V186" s="34"/>
    </row>
    <row r="187" spans="1:22" ht="13.5" thickBot="1" x14ac:dyDescent="0.25">
      <c r="A187" s="502"/>
      <c r="B187" s="7"/>
      <c r="C187" s="7"/>
      <c r="D187" s="4"/>
      <c r="E187" s="7"/>
      <c r="F187" s="7"/>
      <c r="G187" s="531"/>
      <c r="H187" s="465"/>
      <c r="I187" s="532"/>
      <c r="J187" s="55" t="s">
        <v>2</v>
      </c>
      <c r="K187" s="55"/>
      <c r="L187" s="55"/>
      <c r="M187" s="100"/>
      <c r="N187" s="2"/>
      <c r="V187" s="34">
        <v>0</v>
      </c>
    </row>
    <row r="188" spans="1:22" ht="23.25" thickBot="1" x14ac:dyDescent="0.25">
      <c r="A188" s="502"/>
      <c r="B188" s="37" t="s">
        <v>38</v>
      </c>
      <c r="C188" s="37" t="s">
        <v>40</v>
      </c>
      <c r="D188" s="37" t="s">
        <v>23</v>
      </c>
      <c r="E188" s="510" t="s">
        <v>42</v>
      </c>
      <c r="F188" s="510"/>
      <c r="G188" s="511"/>
      <c r="H188" s="512"/>
      <c r="I188" s="513"/>
      <c r="J188" s="57" t="s">
        <v>1</v>
      </c>
      <c r="K188" s="58"/>
      <c r="L188" s="58"/>
      <c r="M188" s="97"/>
      <c r="N188" s="2"/>
      <c r="V188" s="34"/>
    </row>
    <row r="189" spans="1:22" ht="13.5" thickBot="1" x14ac:dyDescent="0.25">
      <c r="A189" s="503"/>
      <c r="B189" s="7"/>
      <c r="C189" s="7"/>
      <c r="D189" s="64"/>
      <c r="E189" s="49" t="s">
        <v>4</v>
      </c>
      <c r="F189" s="50"/>
      <c r="G189" s="514"/>
      <c r="H189" s="515"/>
      <c r="I189" s="516"/>
      <c r="J189" s="57" t="s">
        <v>0</v>
      </c>
      <c r="K189" s="58"/>
      <c r="L189" s="58"/>
      <c r="M189" s="97"/>
      <c r="N189" s="2"/>
      <c r="V189" s="34"/>
    </row>
    <row r="190" spans="1:22" ht="24" thickTop="1" thickBot="1" x14ac:dyDescent="0.25">
      <c r="A190" s="501">
        <f t="shared" ref="A190" si="40">A186+1</f>
        <v>44</v>
      </c>
      <c r="B190" s="45" t="s">
        <v>37</v>
      </c>
      <c r="C190" s="45" t="s">
        <v>39</v>
      </c>
      <c r="D190" s="45" t="s">
        <v>24</v>
      </c>
      <c r="E190" s="505" t="s">
        <v>41</v>
      </c>
      <c r="F190" s="505"/>
      <c r="G190" s="505" t="s">
        <v>32</v>
      </c>
      <c r="H190" s="506"/>
      <c r="I190" s="51"/>
      <c r="J190" s="27" t="s">
        <v>2</v>
      </c>
      <c r="K190" s="28"/>
      <c r="L190" s="28"/>
      <c r="M190" s="29"/>
      <c r="N190" s="2"/>
      <c r="V190" s="34"/>
    </row>
    <row r="191" spans="1:22" ht="13.5" thickBot="1" x14ac:dyDescent="0.25">
      <c r="A191" s="502"/>
      <c r="B191" s="7"/>
      <c r="C191" s="7"/>
      <c r="D191" s="4"/>
      <c r="E191" s="7"/>
      <c r="F191" s="7"/>
      <c r="G191" s="531"/>
      <c r="H191" s="465"/>
      <c r="I191" s="532"/>
      <c r="J191" s="55" t="s">
        <v>2</v>
      </c>
      <c r="K191" s="55"/>
      <c r="L191" s="55"/>
      <c r="M191" s="100"/>
      <c r="N191" s="2"/>
      <c r="V191" s="34">
        <v>0</v>
      </c>
    </row>
    <row r="192" spans="1:22" ht="23.25" thickBot="1" x14ac:dyDescent="0.25">
      <c r="A192" s="502"/>
      <c r="B192" s="37" t="s">
        <v>38</v>
      </c>
      <c r="C192" s="37" t="s">
        <v>40</v>
      </c>
      <c r="D192" s="37" t="s">
        <v>23</v>
      </c>
      <c r="E192" s="510" t="s">
        <v>42</v>
      </c>
      <c r="F192" s="510"/>
      <c r="G192" s="511"/>
      <c r="H192" s="512"/>
      <c r="I192" s="513"/>
      <c r="J192" s="57" t="s">
        <v>1</v>
      </c>
      <c r="K192" s="58"/>
      <c r="L192" s="58"/>
      <c r="M192" s="97"/>
      <c r="N192" s="2"/>
      <c r="V192" s="34"/>
    </row>
    <row r="193" spans="1:22" ht="13.5" thickBot="1" x14ac:dyDescent="0.25">
      <c r="A193" s="503"/>
      <c r="B193" s="7"/>
      <c r="C193" s="7"/>
      <c r="D193" s="64"/>
      <c r="E193" s="49" t="s">
        <v>4</v>
      </c>
      <c r="F193" s="50"/>
      <c r="G193" s="514"/>
      <c r="H193" s="515"/>
      <c r="I193" s="516"/>
      <c r="J193" s="57" t="s">
        <v>0</v>
      </c>
      <c r="K193" s="58"/>
      <c r="L193" s="58"/>
      <c r="M193" s="97"/>
      <c r="N193" s="2"/>
      <c r="V193" s="34"/>
    </row>
    <row r="194" spans="1:22" ht="24" thickTop="1" thickBot="1" x14ac:dyDescent="0.25">
      <c r="A194" s="501">
        <f t="shared" ref="A194" si="41">A190+1</f>
        <v>45</v>
      </c>
      <c r="B194" s="45" t="s">
        <v>37</v>
      </c>
      <c r="C194" s="45" t="s">
        <v>39</v>
      </c>
      <c r="D194" s="45" t="s">
        <v>24</v>
      </c>
      <c r="E194" s="505" t="s">
        <v>41</v>
      </c>
      <c r="F194" s="505"/>
      <c r="G194" s="505" t="s">
        <v>32</v>
      </c>
      <c r="H194" s="506"/>
      <c r="I194" s="51"/>
      <c r="J194" s="27" t="s">
        <v>2</v>
      </c>
      <c r="K194" s="28"/>
      <c r="L194" s="28"/>
      <c r="M194" s="29"/>
      <c r="N194" s="2"/>
      <c r="V194" s="34"/>
    </row>
    <row r="195" spans="1:22" ht="13.5" thickBot="1" x14ac:dyDescent="0.25">
      <c r="A195" s="502"/>
      <c r="B195" s="7"/>
      <c r="C195" s="7"/>
      <c r="D195" s="4"/>
      <c r="E195" s="7"/>
      <c r="F195" s="7"/>
      <c r="G195" s="531"/>
      <c r="H195" s="465"/>
      <c r="I195" s="532"/>
      <c r="J195" s="55" t="s">
        <v>2</v>
      </c>
      <c r="K195" s="55"/>
      <c r="L195" s="55"/>
      <c r="M195" s="100"/>
      <c r="N195" s="2"/>
      <c r="V195" s="34">
        <v>0</v>
      </c>
    </row>
    <row r="196" spans="1:22" ht="23.25" thickBot="1" x14ac:dyDescent="0.25">
      <c r="A196" s="502"/>
      <c r="B196" s="37" t="s">
        <v>38</v>
      </c>
      <c r="C196" s="37" t="s">
        <v>40</v>
      </c>
      <c r="D196" s="37" t="s">
        <v>23</v>
      </c>
      <c r="E196" s="510" t="s">
        <v>42</v>
      </c>
      <c r="F196" s="510"/>
      <c r="G196" s="511"/>
      <c r="H196" s="512"/>
      <c r="I196" s="513"/>
      <c r="J196" s="57" t="s">
        <v>1</v>
      </c>
      <c r="K196" s="58"/>
      <c r="L196" s="58"/>
      <c r="M196" s="97"/>
      <c r="N196" s="2"/>
      <c r="V196" s="34"/>
    </row>
    <row r="197" spans="1:22" ht="13.5" thickBot="1" x14ac:dyDescent="0.25">
      <c r="A197" s="503"/>
      <c r="B197" s="7"/>
      <c r="C197" s="7"/>
      <c r="D197" s="64"/>
      <c r="E197" s="49" t="s">
        <v>4</v>
      </c>
      <c r="F197" s="50"/>
      <c r="G197" s="514"/>
      <c r="H197" s="515"/>
      <c r="I197" s="516"/>
      <c r="J197" s="57" t="s">
        <v>0</v>
      </c>
      <c r="K197" s="58"/>
      <c r="L197" s="58"/>
      <c r="M197" s="97"/>
      <c r="N197" s="2"/>
      <c r="V197" s="34"/>
    </row>
    <row r="198" spans="1:22" ht="24" thickTop="1" thickBot="1" x14ac:dyDescent="0.25">
      <c r="A198" s="501">
        <f t="shared" ref="A198" si="42">A194+1</f>
        <v>46</v>
      </c>
      <c r="B198" s="45" t="s">
        <v>37</v>
      </c>
      <c r="C198" s="45" t="s">
        <v>39</v>
      </c>
      <c r="D198" s="45" t="s">
        <v>24</v>
      </c>
      <c r="E198" s="505" t="s">
        <v>41</v>
      </c>
      <c r="F198" s="505"/>
      <c r="G198" s="505" t="s">
        <v>32</v>
      </c>
      <c r="H198" s="506"/>
      <c r="I198" s="51"/>
      <c r="J198" s="27" t="s">
        <v>2</v>
      </c>
      <c r="K198" s="28"/>
      <c r="L198" s="28"/>
      <c r="M198" s="29"/>
      <c r="N198" s="2"/>
      <c r="V198" s="34"/>
    </row>
    <row r="199" spans="1:22" ht="13.5" thickBot="1" x14ac:dyDescent="0.25">
      <c r="A199" s="502"/>
      <c r="B199" s="7"/>
      <c r="C199" s="7"/>
      <c r="D199" s="4"/>
      <c r="E199" s="7"/>
      <c r="F199" s="7"/>
      <c r="G199" s="531"/>
      <c r="H199" s="465"/>
      <c r="I199" s="532"/>
      <c r="J199" s="55" t="s">
        <v>2</v>
      </c>
      <c r="K199" s="55"/>
      <c r="L199" s="55"/>
      <c r="M199" s="100"/>
      <c r="N199" s="2"/>
      <c r="V199" s="34">
        <v>0</v>
      </c>
    </row>
    <row r="200" spans="1:22" ht="23.25" thickBot="1" x14ac:dyDescent="0.25">
      <c r="A200" s="502"/>
      <c r="B200" s="37" t="s">
        <v>38</v>
      </c>
      <c r="C200" s="37" t="s">
        <v>40</v>
      </c>
      <c r="D200" s="37" t="s">
        <v>23</v>
      </c>
      <c r="E200" s="510" t="s">
        <v>42</v>
      </c>
      <c r="F200" s="510"/>
      <c r="G200" s="511"/>
      <c r="H200" s="512"/>
      <c r="I200" s="513"/>
      <c r="J200" s="57" t="s">
        <v>1</v>
      </c>
      <c r="K200" s="58"/>
      <c r="L200" s="58"/>
      <c r="M200" s="97"/>
      <c r="N200" s="2"/>
      <c r="V200" s="34"/>
    </row>
    <row r="201" spans="1:22" ht="13.5" thickBot="1" x14ac:dyDescent="0.25">
      <c r="A201" s="503"/>
      <c r="B201" s="7"/>
      <c r="C201" s="7"/>
      <c r="D201" s="64"/>
      <c r="E201" s="49" t="s">
        <v>4</v>
      </c>
      <c r="F201" s="50"/>
      <c r="G201" s="514"/>
      <c r="H201" s="515"/>
      <c r="I201" s="516"/>
      <c r="J201" s="57" t="s">
        <v>0</v>
      </c>
      <c r="K201" s="58"/>
      <c r="L201" s="58"/>
      <c r="M201" s="97"/>
      <c r="N201" s="2"/>
      <c r="V201" s="34"/>
    </row>
    <row r="202" spans="1:22" ht="24" thickTop="1" thickBot="1" x14ac:dyDescent="0.25">
      <c r="A202" s="501">
        <f t="shared" ref="A202" si="43">A198+1</f>
        <v>47</v>
      </c>
      <c r="B202" s="45" t="s">
        <v>37</v>
      </c>
      <c r="C202" s="45" t="s">
        <v>39</v>
      </c>
      <c r="D202" s="45" t="s">
        <v>24</v>
      </c>
      <c r="E202" s="505" t="s">
        <v>41</v>
      </c>
      <c r="F202" s="505"/>
      <c r="G202" s="505" t="s">
        <v>32</v>
      </c>
      <c r="H202" s="506"/>
      <c r="I202" s="51"/>
      <c r="J202" s="27" t="s">
        <v>2</v>
      </c>
      <c r="K202" s="28"/>
      <c r="L202" s="28"/>
      <c r="M202" s="29"/>
      <c r="N202" s="2"/>
      <c r="V202" s="34"/>
    </row>
    <row r="203" spans="1:22" ht="13.5" thickBot="1" x14ac:dyDescent="0.25">
      <c r="A203" s="502"/>
      <c r="B203" s="7"/>
      <c r="C203" s="7"/>
      <c r="D203" s="4"/>
      <c r="E203" s="7"/>
      <c r="F203" s="7"/>
      <c r="G203" s="531"/>
      <c r="H203" s="465"/>
      <c r="I203" s="532"/>
      <c r="J203" s="55" t="s">
        <v>2</v>
      </c>
      <c r="K203" s="55"/>
      <c r="L203" s="55"/>
      <c r="M203" s="100"/>
      <c r="N203" s="2"/>
      <c r="V203" s="34">
        <v>0</v>
      </c>
    </row>
    <row r="204" spans="1:22" ht="23.25" thickBot="1" x14ac:dyDescent="0.25">
      <c r="A204" s="502"/>
      <c r="B204" s="37" t="s">
        <v>38</v>
      </c>
      <c r="C204" s="37" t="s">
        <v>40</v>
      </c>
      <c r="D204" s="37" t="s">
        <v>23</v>
      </c>
      <c r="E204" s="510" t="s">
        <v>42</v>
      </c>
      <c r="F204" s="510"/>
      <c r="G204" s="511"/>
      <c r="H204" s="512"/>
      <c r="I204" s="513"/>
      <c r="J204" s="57" t="s">
        <v>1</v>
      </c>
      <c r="K204" s="58"/>
      <c r="L204" s="58"/>
      <c r="M204" s="97"/>
      <c r="N204" s="2"/>
      <c r="V204" s="34"/>
    </row>
    <row r="205" spans="1:22" ht="13.5" thickBot="1" x14ac:dyDescent="0.25">
      <c r="A205" s="503"/>
      <c r="B205" s="7"/>
      <c r="C205" s="7"/>
      <c r="D205" s="64"/>
      <c r="E205" s="49" t="s">
        <v>4</v>
      </c>
      <c r="F205" s="50"/>
      <c r="G205" s="514"/>
      <c r="H205" s="515"/>
      <c r="I205" s="516"/>
      <c r="J205" s="57" t="s">
        <v>0</v>
      </c>
      <c r="K205" s="58"/>
      <c r="L205" s="58"/>
      <c r="M205" s="97"/>
      <c r="N205" s="2"/>
      <c r="V205" s="34"/>
    </row>
    <row r="206" spans="1:22" ht="24" thickTop="1" thickBot="1" x14ac:dyDescent="0.25">
      <c r="A206" s="501">
        <f t="shared" ref="A206" si="44">A202+1</f>
        <v>48</v>
      </c>
      <c r="B206" s="45" t="s">
        <v>37</v>
      </c>
      <c r="C206" s="45" t="s">
        <v>39</v>
      </c>
      <c r="D206" s="45" t="s">
        <v>24</v>
      </c>
      <c r="E206" s="505" t="s">
        <v>41</v>
      </c>
      <c r="F206" s="505"/>
      <c r="G206" s="505" t="s">
        <v>32</v>
      </c>
      <c r="H206" s="506"/>
      <c r="I206" s="51"/>
      <c r="J206" s="27" t="s">
        <v>2</v>
      </c>
      <c r="K206" s="28"/>
      <c r="L206" s="28"/>
      <c r="M206" s="29"/>
      <c r="N206" s="2"/>
      <c r="V206" s="34"/>
    </row>
    <row r="207" spans="1:22" ht="13.5" thickBot="1" x14ac:dyDescent="0.25">
      <c r="A207" s="502"/>
      <c r="B207" s="7"/>
      <c r="C207" s="7"/>
      <c r="D207" s="4"/>
      <c r="E207" s="7"/>
      <c r="F207" s="7"/>
      <c r="G207" s="531"/>
      <c r="H207" s="465"/>
      <c r="I207" s="532"/>
      <c r="J207" s="55" t="s">
        <v>2</v>
      </c>
      <c r="K207" s="55"/>
      <c r="L207" s="55"/>
      <c r="M207" s="100"/>
      <c r="N207" s="2"/>
      <c r="V207" s="34">
        <v>0</v>
      </c>
    </row>
    <row r="208" spans="1:22" ht="23.25" thickBot="1" x14ac:dyDescent="0.25">
      <c r="A208" s="502"/>
      <c r="B208" s="37" t="s">
        <v>38</v>
      </c>
      <c r="C208" s="37" t="s">
        <v>40</v>
      </c>
      <c r="D208" s="37" t="s">
        <v>23</v>
      </c>
      <c r="E208" s="510" t="s">
        <v>42</v>
      </c>
      <c r="F208" s="510"/>
      <c r="G208" s="511"/>
      <c r="H208" s="512"/>
      <c r="I208" s="513"/>
      <c r="J208" s="57" t="s">
        <v>1</v>
      </c>
      <c r="K208" s="58"/>
      <c r="L208" s="58"/>
      <c r="M208" s="97"/>
      <c r="N208" s="2"/>
      <c r="V208" s="34"/>
    </row>
    <row r="209" spans="1:22" ht="13.5" thickBot="1" x14ac:dyDescent="0.25">
      <c r="A209" s="503"/>
      <c r="B209" s="7"/>
      <c r="C209" s="7"/>
      <c r="D209" s="64"/>
      <c r="E209" s="49" t="s">
        <v>4</v>
      </c>
      <c r="F209" s="50"/>
      <c r="G209" s="514"/>
      <c r="H209" s="515"/>
      <c r="I209" s="516"/>
      <c r="J209" s="57" t="s">
        <v>0</v>
      </c>
      <c r="K209" s="58"/>
      <c r="L209" s="58"/>
      <c r="M209" s="97"/>
      <c r="N209" s="2"/>
      <c r="V209" s="34"/>
    </row>
    <row r="210" spans="1:22" ht="24" thickTop="1" thickBot="1" x14ac:dyDescent="0.25">
      <c r="A210" s="501">
        <f t="shared" ref="A210" si="45">A206+1</f>
        <v>49</v>
      </c>
      <c r="B210" s="45" t="s">
        <v>37</v>
      </c>
      <c r="C210" s="45" t="s">
        <v>39</v>
      </c>
      <c r="D210" s="45" t="s">
        <v>24</v>
      </c>
      <c r="E210" s="505" t="s">
        <v>41</v>
      </c>
      <c r="F210" s="505"/>
      <c r="G210" s="505" t="s">
        <v>32</v>
      </c>
      <c r="H210" s="506"/>
      <c r="I210" s="51"/>
      <c r="J210" s="27" t="s">
        <v>2</v>
      </c>
      <c r="K210" s="28"/>
      <c r="L210" s="28"/>
      <c r="M210" s="29"/>
      <c r="N210" s="2"/>
      <c r="V210" s="34"/>
    </row>
    <row r="211" spans="1:22" ht="13.5" thickBot="1" x14ac:dyDescent="0.25">
      <c r="A211" s="502"/>
      <c r="B211" s="7"/>
      <c r="C211" s="7"/>
      <c r="D211" s="4"/>
      <c r="E211" s="7"/>
      <c r="F211" s="7"/>
      <c r="G211" s="531"/>
      <c r="H211" s="465"/>
      <c r="I211" s="532"/>
      <c r="J211" s="55" t="s">
        <v>2</v>
      </c>
      <c r="K211" s="55"/>
      <c r="L211" s="55"/>
      <c r="M211" s="100"/>
      <c r="N211" s="2"/>
      <c r="V211" s="34">
        <v>0</v>
      </c>
    </row>
    <row r="212" spans="1:22" ht="23.25" thickBot="1" x14ac:dyDescent="0.25">
      <c r="A212" s="502"/>
      <c r="B212" s="37" t="s">
        <v>38</v>
      </c>
      <c r="C212" s="37" t="s">
        <v>40</v>
      </c>
      <c r="D212" s="37" t="s">
        <v>23</v>
      </c>
      <c r="E212" s="510" t="s">
        <v>42</v>
      </c>
      <c r="F212" s="510"/>
      <c r="G212" s="511"/>
      <c r="H212" s="512"/>
      <c r="I212" s="513"/>
      <c r="J212" s="57" t="s">
        <v>1</v>
      </c>
      <c r="K212" s="58"/>
      <c r="L212" s="58"/>
      <c r="M212" s="97"/>
      <c r="N212" s="2"/>
      <c r="V212" s="34"/>
    </row>
    <row r="213" spans="1:22" ht="13.5" thickBot="1" x14ac:dyDescent="0.25">
      <c r="A213" s="503"/>
      <c r="B213" s="7"/>
      <c r="C213" s="7"/>
      <c r="D213" s="64"/>
      <c r="E213" s="49" t="s">
        <v>4</v>
      </c>
      <c r="F213" s="50"/>
      <c r="G213" s="514"/>
      <c r="H213" s="515"/>
      <c r="I213" s="516"/>
      <c r="J213" s="57" t="s">
        <v>0</v>
      </c>
      <c r="K213" s="58"/>
      <c r="L213" s="58"/>
      <c r="M213" s="97"/>
      <c r="N213" s="2"/>
      <c r="V213" s="34"/>
    </row>
    <row r="214" spans="1:22" ht="24" thickTop="1" thickBot="1" x14ac:dyDescent="0.25">
      <c r="A214" s="501">
        <f t="shared" ref="A214" si="46">A210+1</f>
        <v>50</v>
      </c>
      <c r="B214" s="45" t="s">
        <v>37</v>
      </c>
      <c r="C214" s="45" t="s">
        <v>39</v>
      </c>
      <c r="D214" s="45" t="s">
        <v>24</v>
      </c>
      <c r="E214" s="505" t="s">
        <v>41</v>
      </c>
      <c r="F214" s="505"/>
      <c r="G214" s="505" t="s">
        <v>32</v>
      </c>
      <c r="H214" s="506"/>
      <c r="I214" s="51"/>
      <c r="J214" s="27" t="s">
        <v>2</v>
      </c>
      <c r="K214" s="28"/>
      <c r="L214" s="28"/>
      <c r="M214" s="29"/>
      <c r="N214" s="2"/>
      <c r="V214" s="34"/>
    </row>
    <row r="215" spans="1:22" ht="13.5" thickBot="1" x14ac:dyDescent="0.25">
      <c r="A215" s="502"/>
      <c r="B215" s="7"/>
      <c r="C215" s="7"/>
      <c r="D215" s="4"/>
      <c r="E215" s="7"/>
      <c r="F215" s="7"/>
      <c r="G215" s="531"/>
      <c r="H215" s="465"/>
      <c r="I215" s="532"/>
      <c r="J215" s="55" t="s">
        <v>2</v>
      </c>
      <c r="K215" s="55"/>
      <c r="L215" s="55"/>
      <c r="M215" s="100"/>
      <c r="N215" s="2"/>
      <c r="V215" s="34">
        <v>0</v>
      </c>
    </row>
    <row r="216" spans="1:22" ht="23.25" thickBot="1" x14ac:dyDescent="0.25">
      <c r="A216" s="502"/>
      <c r="B216" s="37" t="s">
        <v>38</v>
      </c>
      <c r="C216" s="37" t="s">
        <v>40</v>
      </c>
      <c r="D216" s="37" t="s">
        <v>23</v>
      </c>
      <c r="E216" s="510" t="s">
        <v>42</v>
      </c>
      <c r="F216" s="510"/>
      <c r="G216" s="511"/>
      <c r="H216" s="512"/>
      <c r="I216" s="513"/>
      <c r="J216" s="57" t="s">
        <v>1</v>
      </c>
      <c r="K216" s="58"/>
      <c r="L216" s="58"/>
      <c r="M216" s="97"/>
      <c r="N216" s="2"/>
      <c r="V216" s="34"/>
    </row>
    <row r="217" spans="1:22" ht="13.5" thickBot="1" x14ac:dyDescent="0.25">
      <c r="A217" s="503"/>
      <c r="B217" s="7"/>
      <c r="C217" s="7"/>
      <c r="D217" s="64"/>
      <c r="E217" s="49" t="s">
        <v>4</v>
      </c>
      <c r="F217" s="50"/>
      <c r="G217" s="514"/>
      <c r="H217" s="515"/>
      <c r="I217" s="516"/>
      <c r="J217" s="57" t="s">
        <v>0</v>
      </c>
      <c r="K217" s="58"/>
      <c r="L217" s="58"/>
      <c r="M217" s="97"/>
      <c r="N217" s="2"/>
      <c r="V217" s="34"/>
    </row>
    <row r="218" spans="1:22" ht="24" thickTop="1" thickBot="1" x14ac:dyDescent="0.25">
      <c r="A218" s="501">
        <f t="shared" ref="A218" si="47">A214+1</f>
        <v>51</v>
      </c>
      <c r="B218" s="45" t="s">
        <v>37</v>
      </c>
      <c r="C218" s="45" t="s">
        <v>39</v>
      </c>
      <c r="D218" s="45" t="s">
        <v>24</v>
      </c>
      <c r="E218" s="505" t="s">
        <v>41</v>
      </c>
      <c r="F218" s="505"/>
      <c r="G218" s="505" t="s">
        <v>32</v>
      </c>
      <c r="H218" s="506"/>
      <c r="I218" s="51"/>
      <c r="J218" s="27" t="s">
        <v>2</v>
      </c>
      <c r="K218" s="28"/>
      <c r="L218" s="28"/>
      <c r="M218" s="29"/>
      <c r="N218" s="2"/>
      <c r="V218" s="34"/>
    </row>
    <row r="219" spans="1:22" ht="13.5" thickBot="1" x14ac:dyDescent="0.25">
      <c r="A219" s="502"/>
      <c r="B219" s="7"/>
      <c r="C219" s="7"/>
      <c r="D219" s="4"/>
      <c r="E219" s="7"/>
      <c r="F219" s="7"/>
      <c r="G219" s="531"/>
      <c r="H219" s="465"/>
      <c r="I219" s="532"/>
      <c r="J219" s="55" t="s">
        <v>2</v>
      </c>
      <c r="K219" s="55"/>
      <c r="L219" s="55"/>
      <c r="M219" s="100"/>
      <c r="N219" s="2"/>
      <c r="V219" s="34">
        <v>0</v>
      </c>
    </row>
    <row r="220" spans="1:22" ht="23.25" thickBot="1" x14ac:dyDescent="0.25">
      <c r="A220" s="502"/>
      <c r="B220" s="37" t="s">
        <v>38</v>
      </c>
      <c r="C220" s="37" t="s">
        <v>40</v>
      </c>
      <c r="D220" s="37" t="s">
        <v>23</v>
      </c>
      <c r="E220" s="510" t="s">
        <v>42</v>
      </c>
      <c r="F220" s="510"/>
      <c r="G220" s="511"/>
      <c r="H220" s="512"/>
      <c r="I220" s="513"/>
      <c r="J220" s="57" t="s">
        <v>1</v>
      </c>
      <c r="K220" s="58"/>
      <c r="L220" s="58"/>
      <c r="M220" s="97"/>
      <c r="N220" s="2"/>
      <c r="V220" s="34"/>
    </row>
    <row r="221" spans="1:22" ht="13.5" thickBot="1" x14ac:dyDescent="0.25">
      <c r="A221" s="503"/>
      <c r="B221" s="7"/>
      <c r="C221" s="7"/>
      <c r="D221" s="64"/>
      <c r="E221" s="49" t="s">
        <v>4</v>
      </c>
      <c r="F221" s="50"/>
      <c r="G221" s="514"/>
      <c r="H221" s="515"/>
      <c r="I221" s="516"/>
      <c r="J221" s="57" t="s">
        <v>0</v>
      </c>
      <c r="K221" s="58"/>
      <c r="L221" s="58"/>
      <c r="M221" s="97"/>
      <c r="N221" s="2"/>
      <c r="V221" s="34"/>
    </row>
    <row r="222" spans="1:22" ht="24" thickTop="1" thickBot="1" x14ac:dyDescent="0.25">
      <c r="A222" s="501">
        <f t="shared" ref="A222" si="48">A218+1</f>
        <v>52</v>
      </c>
      <c r="B222" s="45" t="s">
        <v>37</v>
      </c>
      <c r="C222" s="45" t="s">
        <v>39</v>
      </c>
      <c r="D222" s="45" t="s">
        <v>24</v>
      </c>
      <c r="E222" s="505" t="s">
        <v>41</v>
      </c>
      <c r="F222" s="505"/>
      <c r="G222" s="505" t="s">
        <v>32</v>
      </c>
      <c r="H222" s="506"/>
      <c r="I222" s="51"/>
      <c r="J222" s="27" t="s">
        <v>2</v>
      </c>
      <c r="K222" s="28"/>
      <c r="L222" s="28"/>
      <c r="M222" s="29"/>
      <c r="N222" s="2"/>
      <c r="V222" s="34"/>
    </row>
    <row r="223" spans="1:22" ht="13.5" thickBot="1" x14ac:dyDescent="0.25">
      <c r="A223" s="502"/>
      <c r="B223" s="7"/>
      <c r="C223" s="7"/>
      <c r="D223" s="4"/>
      <c r="E223" s="7"/>
      <c r="F223" s="7"/>
      <c r="G223" s="531"/>
      <c r="H223" s="465"/>
      <c r="I223" s="532"/>
      <c r="J223" s="55" t="s">
        <v>2</v>
      </c>
      <c r="K223" s="55"/>
      <c r="L223" s="55"/>
      <c r="M223" s="100"/>
      <c r="N223" s="2"/>
      <c r="V223" s="34">
        <v>0</v>
      </c>
    </row>
    <row r="224" spans="1:22" ht="23.25" thickBot="1" x14ac:dyDescent="0.25">
      <c r="A224" s="502"/>
      <c r="B224" s="37" t="s">
        <v>38</v>
      </c>
      <c r="C224" s="37" t="s">
        <v>40</v>
      </c>
      <c r="D224" s="37" t="s">
        <v>23</v>
      </c>
      <c r="E224" s="510" t="s">
        <v>42</v>
      </c>
      <c r="F224" s="510"/>
      <c r="G224" s="511"/>
      <c r="H224" s="512"/>
      <c r="I224" s="513"/>
      <c r="J224" s="57" t="s">
        <v>1</v>
      </c>
      <c r="K224" s="58"/>
      <c r="L224" s="58"/>
      <c r="M224" s="97"/>
      <c r="N224" s="2"/>
      <c r="V224" s="34"/>
    </row>
    <row r="225" spans="1:22" ht="13.5" thickBot="1" x14ac:dyDescent="0.25">
      <c r="A225" s="503"/>
      <c r="B225" s="7"/>
      <c r="C225" s="7"/>
      <c r="D225" s="64"/>
      <c r="E225" s="49" t="s">
        <v>4</v>
      </c>
      <c r="F225" s="50"/>
      <c r="G225" s="514"/>
      <c r="H225" s="515"/>
      <c r="I225" s="516"/>
      <c r="J225" s="57" t="s">
        <v>0</v>
      </c>
      <c r="K225" s="58"/>
      <c r="L225" s="58"/>
      <c r="M225" s="97"/>
      <c r="N225" s="2"/>
      <c r="V225" s="34"/>
    </row>
    <row r="226" spans="1:22" ht="24" thickTop="1" thickBot="1" x14ac:dyDescent="0.25">
      <c r="A226" s="501">
        <f t="shared" ref="A226" si="49">A222+1</f>
        <v>53</v>
      </c>
      <c r="B226" s="45" t="s">
        <v>37</v>
      </c>
      <c r="C226" s="45" t="s">
        <v>39</v>
      </c>
      <c r="D226" s="45" t="s">
        <v>24</v>
      </c>
      <c r="E226" s="505" t="s">
        <v>41</v>
      </c>
      <c r="F226" s="505"/>
      <c r="G226" s="505" t="s">
        <v>32</v>
      </c>
      <c r="H226" s="506"/>
      <c r="I226" s="51"/>
      <c r="J226" s="27" t="s">
        <v>2</v>
      </c>
      <c r="K226" s="28"/>
      <c r="L226" s="28"/>
      <c r="M226" s="29"/>
      <c r="N226" s="2"/>
      <c r="V226" s="34"/>
    </row>
    <row r="227" spans="1:22" ht="13.5" thickBot="1" x14ac:dyDescent="0.25">
      <c r="A227" s="502"/>
      <c r="B227" s="7"/>
      <c r="C227" s="7"/>
      <c r="D227" s="4"/>
      <c r="E227" s="7"/>
      <c r="F227" s="7"/>
      <c r="G227" s="531"/>
      <c r="H227" s="465"/>
      <c r="I227" s="532"/>
      <c r="J227" s="55" t="s">
        <v>2</v>
      </c>
      <c r="K227" s="55"/>
      <c r="L227" s="55"/>
      <c r="M227" s="100"/>
      <c r="N227" s="2"/>
      <c r="V227" s="34">
        <v>0</v>
      </c>
    </row>
    <row r="228" spans="1:22" ht="23.25" thickBot="1" x14ac:dyDescent="0.25">
      <c r="A228" s="502"/>
      <c r="B228" s="37" t="s">
        <v>38</v>
      </c>
      <c r="C228" s="37" t="s">
        <v>40</v>
      </c>
      <c r="D228" s="37" t="s">
        <v>23</v>
      </c>
      <c r="E228" s="510" t="s">
        <v>42</v>
      </c>
      <c r="F228" s="510"/>
      <c r="G228" s="511"/>
      <c r="H228" s="512"/>
      <c r="I228" s="513"/>
      <c r="J228" s="57" t="s">
        <v>1</v>
      </c>
      <c r="K228" s="58"/>
      <c r="L228" s="58"/>
      <c r="M228" s="97"/>
      <c r="N228" s="2"/>
      <c r="V228" s="34"/>
    </row>
    <row r="229" spans="1:22" ht="13.5" thickBot="1" x14ac:dyDescent="0.25">
      <c r="A229" s="503"/>
      <c r="B229" s="7"/>
      <c r="C229" s="7"/>
      <c r="D229" s="64"/>
      <c r="E229" s="49" t="s">
        <v>4</v>
      </c>
      <c r="F229" s="50"/>
      <c r="G229" s="514"/>
      <c r="H229" s="515"/>
      <c r="I229" s="516"/>
      <c r="J229" s="57" t="s">
        <v>0</v>
      </c>
      <c r="K229" s="58"/>
      <c r="L229" s="58"/>
      <c r="M229" s="97"/>
      <c r="N229" s="2"/>
      <c r="V229" s="34"/>
    </row>
    <row r="230" spans="1:22" ht="24" thickTop="1" thickBot="1" x14ac:dyDescent="0.25">
      <c r="A230" s="501">
        <f t="shared" ref="A230" si="50">A226+1</f>
        <v>54</v>
      </c>
      <c r="B230" s="45" t="s">
        <v>37</v>
      </c>
      <c r="C230" s="45" t="s">
        <v>39</v>
      </c>
      <c r="D230" s="45" t="s">
        <v>24</v>
      </c>
      <c r="E230" s="505" t="s">
        <v>41</v>
      </c>
      <c r="F230" s="505"/>
      <c r="G230" s="505" t="s">
        <v>32</v>
      </c>
      <c r="H230" s="506"/>
      <c r="I230" s="51"/>
      <c r="J230" s="27" t="s">
        <v>2</v>
      </c>
      <c r="K230" s="28"/>
      <c r="L230" s="28"/>
      <c r="M230" s="29"/>
      <c r="N230" s="2"/>
      <c r="V230" s="34"/>
    </row>
    <row r="231" spans="1:22" ht="13.5" thickBot="1" x14ac:dyDescent="0.25">
      <c r="A231" s="502"/>
      <c r="B231" s="7"/>
      <c r="C231" s="7"/>
      <c r="D231" s="4"/>
      <c r="E231" s="7"/>
      <c r="F231" s="7"/>
      <c r="G231" s="531"/>
      <c r="H231" s="465"/>
      <c r="I231" s="532"/>
      <c r="J231" s="55" t="s">
        <v>2</v>
      </c>
      <c r="K231" s="55"/>
      <c r="L231" s="55"/>
      <c r="M231" s="100"/>
      <c r="N231" s="2"/>
      <c r="V231" s="34">
        <v>0</v>
      </c>
    </row>
    <row r="232" spans="1:22" ht="23.25" thickBot="1" x14ac:dyDescent="0.25">
      <c r="A232" s="502"/>
      <c r="B232" s="37" t="s">
        <v>38</v>
      </c>
      <c r="C232" s="37" t="s">
        <v>40</v>
      </c>
      <c r="D232" s="37" t="s">
        <v>23</v>
      </c>
      <c r="E232" s="510" t="s">
        <v>42</v>
      </c>
      <c r="F232" s="510"/>
      <c r="G232" s="511"/>
      <c r="H232" s="512"/>
      <c r="I232" s="513"/>
      <c r="J232" s="57" t="s">
        <v>1</v>
      </c>
      <c r="K232" s="58"/>
      <c r="L232" s="58"/>
      <c r="M232" s="97"/>
      <c r="N232" s="2"/>
      <c r="V232" s="34"/>
    </row>
    <row r="233" spans="1:22" ht="13.5" thickBot="1" x14ac:dyDescent="0.25">
      <c r="A233" s="503"/>
      <c r="B233" s="7"/>
      <c r="C233" s="7"/>
      <c r="D233" s="64"/>
      <c r="E233" s="49" t="s">
        <v>4</v>
      </c>
      <c r="F233" s="50"/>
      <c r="G233" s="514"/>
      <c r="H233" s="515"/>
      <c r="I233" s="516"/>
      <c r="J233" s="57" t="s">
        <v>0</v>
      </c>
      <c r="K233" s="58"/>
      <c r="L233" s="58"/>
      <c r="M233" s="97"/>
      <c r="N233" s="2"/>
      <c r="V233" s="34"/>
    </row>
    <row r="234" spans="1:22" ht="24" thickTop="1" thickBot="1" x14ac:dyDescent="0.25">
      <c r="A234" s="501">
        <f t="shared" ref="A234" si="51">A230+1</f>
        <v>55</v>
      </c>
      <c r="B234" s="45" t="s">
        <v>37</v>
      </c>
      <c r="C234" s="45" t="s">
        <v>39</v>
      </c>
      <c r="D234" s="45" t="s">
        <v>24</v>
      </c>
      <c r="E234" s="505" t="s">
        <v>41</v>
      </c>
      <c r="F234" s="505"/>
      <c r="G234" s="505" t="s">
        <v>32</v>
      </c>
      <c r="H234" s="506"/>
      <c r="I234" s="51"/>
      <c r="J234" s="27" t="s">
        <v>2</v>
      </c>
      <c r="K234" s="28"/>
      <c r="L234" s="28"/>
      <c r="M234" s="29"/>
      <c r="N234" s="2"/>
      <c r="V234" s="34"/>
    </row>
    <row r="235" spans="1:22" ht="13.5" thickBot="1" x14ac:dyDescent="0.25">
      <c r="A235" s="502"/>
      <c r="B235" s="7"/>
      <c r="C235" s="7"/>
      <c r="D235" s="4"/>
      <c r="E235" s="7"/>
      <c r="F235" s="7"/>
      <c r="G235" s="531"/>
      <c r="H235" s="465"/>
      <c r="I235" s="532"/>
      <c r="J235" s="55" t="s">
        <v>2</v>
      </c>
      <c r="K235" s="55"/>
      <c r="L235" s="55"/>
      <c r="M235" s="100"/>
      <c r="N235" s="2"/>
      <c r="V235" s="34">
        <v>0</v>
      </c>
    </row>
    <row r="236" spans="1:22" ht="23.25" thickBot="1" x14ac:dyDescent="0.25">
      <c r="A236" s="502"/>
      <c r="B236" s="37" t="s">
        <v>38</v>
      </c>
      <c r="C236" s="37" t="s">
        <v>40</v>
      </c>
      <c r="D236" s="37" t="s">
        <v>23</v>
      </c>
      <c r="E236" s="510" t="s">
        <v>42</v>
      </c>
      <c r="F236" s="510"/>
      <c r="G236" s="511"/>
      <c r="H236" s="512"/>
      <c r="I236" s="513"/>
      <c r="J236" s="57" t="s">
        <v>1</v>
      </c>
      <c r="K236" s="58"/>
      <c r="L236" s="58"/>
      <c r="M236" s="97"/>
      <c r="N236" s="2"/>
      <c r="V236" s="34"/>
    </row>
    <row r="237" spans="1:22" ht="13.5" thickBot="1" x14ac:dyDescent="0.25">
      <c r="A237" s="503"/>
      <c r="B237" s="7"/>
      <c r="C237" s="7"/>
      <c r="D237" s="64"/>
      <c r="E237" s="49" t="s">
        <v>4</v>
      </c>
      <c r="F237" s="50"/>
      <c r="G237" s="514"/>
      <c r="H237" s="515"/>
      <c r="I237" s="516"/>
      <c r="J237" s="57" t="s">
        <v>0</v>
      </c>
      <c r="K237" s="58"/>
      <c r="L237" s="58"/>
      <c r="M237" s="97"/>
      <c r="N237" s="2"/>
      <c r="V237" s="34"/>
    </row>
    <row r="238" spans="1:22" ht="24" thickTop="1" thickBot="1" x14ac:dyDescent="0.25">
      <c r="A238" s="501">
        <f t="shared" ref="A238" si="52">A234+1</f>
        <v>56</v>
      </c>
      <c r="B238" s="45" t="s">
        <v>37</v>
      </c>
      <c r="C238" s="45" t="s">
        <v>39</v>
      </c>
      <c r="D238" s="45" t="s">
        <v>24</v>
      </c>
      <c r="E238" s="505" t="s">
        <v>41</v>
      </c>
      <c r="F238" s="505"/>
      <c r="G238" s="505" t="s">
        <v>32</v>
      </c>
      <c r="H238" s="506"/>
      <c r="I238" s="51"/>
      <c r="J238" s="27" t="s">
        <v>2</v>
      </c>
      <c r="K238" s="28"/>
      <c r="L238" s="28"/>
      <c r="M238" s="29"/>
      <c r="N238" s="2"/>
      <c r="V238" s="34"/>
    </row>
    <row r="239" spans="1:22" ht="13.5" thickBot="1" x14ac:dyDescent="0.25">
      <c r="A239" s="502"/>
      <c r="B239" s="7"/>
      <c r="C239" s="7"/>
      <c r="D239" s="4"/>
      <c r="E239" s="7"/>
      <c r="F239" s="7"/>
      <c r="G239" s="531"/>
      <c r="H239" s="465"/>
      <c r="I239" s="532"/>
      <c r="J239" s="55" t="s">
        <v>2</v>
      </c>
      <c r="K239" s="55"/>
      <c r="L239" s="55"/>
      <c r="M239" s="100"/>
      <c r="N239" s="2"/>
      <c r="V239" s="34">
        <v>0</v>
      </c>
    </row>
    <row r="240" spans="1:22" ht="23.25" thickBot="1" x14ac:dyDescent="0.25">
      <c r="A240" s="502"/>
      <c r="B240" s="37" t="s">
        <v>38</v>
      </c>
      <c r="C240" s="37" t="s">
        <v>40</v>
      </c>
      <c r="D240" s="37" t="s">
        <v>23</v>
      </c>
      <c r="E240" s="510" t="s">
        <v>42</v>
      </c>
      <c r="F240" s="510"/>
      <c r="G240" s="511"/>
      <c r="H240" s="512"/>
      <c r="I240" s="513"/>
      <c r="J240" s="57" t="s">
        <v>1</v>
      </c>
      <c r="K240" s="58"/>
      <c r="L240" s="58"/>
      <c r="M240" s="97"/>
      <c r="N240" s="2"/>
      <c r="V240" s="34"/>
    </row>
    <row r="241" spans="1:22" ht="13.5" thickBot="1" x14ac:dyDescent="0.25">
      <c r="A241" s="503"/>
      <c r="B241" s="7"/>
      <c r="C241" s="7"/>
      <c r="D241" s="64"/>
      <c r="E241" s="49" t="s">
        <v>4</v>
      </c>
      <c r="F241" s="50"/>
      <c r="G241" s="514"/>
      <c r="H241" s="515"/>
      <c r="I241" s="516"/>
      <c r="J241" s="57" t="s">
        <v>0</v>
      </c>
      <c r="K241" s="58"/>
      <c r="L241" s="58"/>
      <c r="M241" s="97"/>
      <c r="N241" s="2"/>
      <c r="V241" s="34"/>
    </row>
    <row r="242" spans="1:22" ht="24" thickTop="1" thickBot="1" x14ac:dyDescent="0.25">
      <c r="A242" s="501">
        <f t="shared" ref="A242" si="53">A238+1</f>
        <v>57</v>
      </c>
      <c r="B242" s="45" t="s">
        <v>37</v>
      </c>
      <c r="C242" s="45" t="s">
        <v>39</v>
      </c>
      <c r="D242" s="45" t="s">
        <v>24</v>
      </c>
      <c r="E242" s="505" t="s">
        <v>41</v>
      </c>
      <c r="F242" s="505"/>
      <c r="G242" s="505" t="s">
        <v>32</v>
      </c>
      <c r="H242" s="506"/>
      <c r="I242" s="51"/>
      <c r="J242" s="27" t="s">
        <v>2</v>
      </c>
      <c r="K242" s="28"/>
      <c r="L242" s="28"/>
      <c r="M242" s="29"/>
      <c r="N242" s="2"/>
      <c r="V242" s="34"/>
    </row>
    <row r="243" spans="1:22" ht="13.5" thickBot="1" x14ac:dyDescent="0.25">
      <c r="A243" s="502"/>
      <c r="B243" s="7"/>
      <c r="C243" s="7"/>
      <c r="D243" s="4"/>
      <c r="E243" s="7"/>
      <c r="F243" s="7"/>
      <c r="G243" s="531"/>
      <c r="H243" s="465"/>
      <c r="I243" s="532"/>
      <c r="J243" s="55" t="s">
        <v>2</v>
      </c>
      <c r="K243" s="55"/>
      <c r="L243" s="55"/>
      <c r="M243" s="100"/>
      <c r="N243" s="2"/>
      <c r="V243" s="34">
        <v>0</v>
      </c>
    </row>
    <row r="244" spans="1:22" ht="23.25" thickBot="1" x14ac:dyDescent="0.25">
      <c r="A244" s="502"/>
      <c r="B244" s="37" t="s">
        <v>38</v>
      </c>
      <c r="C244" s="37" t="s">
        <v>40</v>
      </c>
      <c r="D244" s="37" t="s">
        <v>23</v>
      </c>
      <c r="E244" s="510" t="s">
        <v>42</v>
      </c>
      <c r="F244" s="510"/>
      <c r="G244" s="511"/>
      <c r="H244" s="512"/>
      <c r="I244" s="513"/>
      <c r="J244" s="57" t="s">
        <v>1</v>
      </c>
      <c r="K244" s="58"/>
      <c r="L244" s="58"/>
      <c r="M244" s="97"/>
      <c r="N244" s="2"/>
      <c r="V244" s="34"/>
    </row>
    <row r="245" spans="1:22" ht="13.5" thickBot="1" x14ac:dyDescent="0.25">
      <c r="A245" s="503"/>
      <c r="B245" s="7"/>
      <c r="C245" s="7"/>
      <c r="D245" s="64"/>
      <c r="E245" s="49" t="s">
        <v>4</v>
      </c>
      <c r="F245" s="50"/>
      <c r="G245" s="514"/>
      <c r="H245" s="515"/>
      <c r="I245" s="516"/>
      <c r="J245" s="57" t="s">
        <v>0</v>
      </c>
      <c r="K245" s="58"/>
      <c r="L245" s="58"/>
      <c r="M245" s="97"/>
      <c r="N245" s="2"/>
      <c r="V245" s="34"/>
    </row>
    <row r="246" spans="1:22" ht="24" thickTop="1" thickBot="1" x14ac:dyDescent="0.25">
      <c r="A246" s="501">
        <f t="shared" ref="A246" si="54">A242+1</f>
        <v>58</v>
      </c>
      <c r="B246" s="45" t="s">
        <v>37</v>
      </c>
      <c r="C246" s="45" t="s">
        <v>39</v>
      </c>
      <c r="D246" s="45" t="s">
        <v>24</v>
      </c>
      <c r="E246" s="505" t="s">
        <v>41</v>
      </c>
      <c r="F246" s="505"/>
      <c r="G246" s="505" t="s">
        <v>32</v>
      </c>
      <c r="H246" s="506"/>
      <c r="I246" s="51"/>
      <c r="J246" s="27" t="s">
        <v>2</v>
      </c>
      <c r="K246" s="28"/>
      <c r="L246" s="28"/>
      <c r="M246" s="29"/>
      <c r="N246" s="2"/>
      <c r="V246" s="34"/>
    </row>
    <row r="247" spans="1:22" ht="13.5" thickBot="1" x14ac:dyDescent="0.25">
      <c r="A247" s="502"/>
      <c r="B247" s="7"/>
      <c r="C247" s="7"/>
      <c r="D247" s="4"/>
      <c r="E247" s="7"/>
      <c r="F247" s="7"/>
      <c r="G247" s="531"/>
      <c r="H247" s="465"/>
      <c r="I247" s="532"/>
      <c r="J247" s="55" t="s">
        <v>2</v>
      </c>
      <c r="K247" s="55"/>
      <c r="L247" s="55"/>
      <c r="M247" s="100"/>
      <c r="N247" s="2"/>
      <c r="V247" s="34">
        <v>0</v>
      </c>
    </row>
    <row r="248" spans="1:22" ht="23.25" thickBot="1" x14ac:dyDescent="0.25">
      <c r="A248" s="502"/>
      <c r="B248" s="37" t="s">
        <v>38</v>
      </c>
      <c r="C248" s="37" t="s">
        <v>40</v>
      </c>
      <c r="D248" s="37" t="s">
        <v>23</v>
      </c>
      <c r="E248" s="510" t="s">
        <v>42</v>
      </c>
      <c r="F248" s="510"/>
      <c r="G248" s="511"/>
      <c r="H248" s="512"/>
      <c r="I248" s="513"/>
      <c r="J248" s="57" t="s">
        <v>1</v>
      </c>
      <c r="K248" s="58"/>
      <c r="L248" s="58"/>
      <c r="M248" s="97"/>
      <c r="N248" s="2"/>
      <c r="V248" s="34"/>
    </row>
    <row r="249" spans="1:22" ht="13.5" thickBot="1" x14ac:dyDescent="0.25">
      <c r="A249" s="503"/>
      <c r="B249" s="7"/>
      <c r="C249" s="7"/>
      <c r="D249" s="64"/>
      <c r="E249" s="49" t="s">
        <v>4</v>
      </c>
      <c r="F249" s="50"/>
      <c r="G249" s="514"/>
      <c r="H249" s="515"/>
      <c r="I249" s="516"/>
      <c r="J249" s="57" t="s">
        <v>0</v>
      </c>
      <c r="K249" s="58"/>
      <c r="L249" s="58"/>
      <c r="M249" s="97"/>
      <c r="N249" s="2"/>
      <c r="V249" s="34"/>
    </row>
    <row r="250" spans="1:22" ht="24" thickTop="1" thickBot="1" x14ac:dyDescent="0.25">
      <c r="A250" s="501">
        <f t="shared" ref="A250" si="55">A246+1</f>
        <v>59</v>
      </c>
      <c r="B250" s="45" t="s">
        <v>37</v>
      </c>
      <c r="C250" s="45" t="s">
        <v>39</v>
      </c>
      <c r="D250" s="45" t="s">
        <v>24</v>
      </c>
      <c r="E250" s="505" t="s">
        <v>41</v>
      </c>
      <c r="F250" s="505"/>
      <c r="G250" s="505" t="s">
        <v>32</v>
      </c>
      <c r="H250" s="506"/>
      <c r="I250" s="51"/>
      <c r="J250" s="27" t="s">
        <v>2</v>
      </c>
      <c r="K250" s="28"/>
      <c r="L250" s="28"/>
      <c r="M250" s="29"/>
      <c r="N250" s="2"/>
      <c r="V250" s="34"/>
    </row>
    <row r="251" spans="1:22" ht="13.5" thickBot="1" x14ac:dyDescent="0.25">
      <c r="A251" s="502"/>
      <c r="B251" s="7"/>
      <c r="C251" s="7"/>
      <c r="D251" s="4"/>
      <c r="E251" s="7"/>
      <c r="F251" s="7"/>
      <c r="G251" s="531"/>
      <c r="H251" s="465"/>
      <c r="I251" s="532"/>
      <c r="J251" s="55" t="s">
        <v>2</v>
      </c>
      <c r="K251" s="55"/>
      <c r="L251" s="55"/>
      <c r="M251" s="100"/>
      <c r="N251" s="2"/>
      <c r="V251" s="34">
        <v>0</v>
      </c>
    </row>
    <row r="252" spans="1:22" ht="23.25" thickBot="1" x14ac:dyDescent="0.25">
      <c r="A252" s="502"/>
      <c r="B252" s="37" t="s">
        <v>38</v>
      </c>
      <c r="C252" s="37" t="s">
        <v>40</v>
      </c>
      <c r="D252" s="37" t="s">
        <v>23</v>
      </c>
      <c r="E252" s="510" t="s">
        <v>42</v>
      </c>
      <c r="F252" s="510"/>
      <c r="G252" s="511"/>
      <c r="H252" s="512"/>
      <c r="I252" s="513"/>
      <c r="J252" s="57" t="s">
        <v>1</v>
      </c>
      <c r="K252" s="58"/>
      <c r="L252" s="58"/>
      <c r="M252" s="97"/>
      <c r="N252" s="2"/>
      <c r="V252" s="34"/>
    </row>
    <row r="253" spans="1:22" ht="13.5" thickBot="1" x14ac:dyDescent="0.25">
      <c r="A253" s="503"/>
      <c r="B253" s="7"/>
      <c r="C253" s="7"/>
      <c r="D253" s="64"/>
      <c r="E253" s="49" t="s">
        <v>4</v>
      </c>
      <c r="F253" s="50"/>
      <c r="G253" s="514"/>
      <c r="H253" s="515"/>
      <c r="I253" s="516"/>
      <c r="J253" s="57" t="s">
        <v>0</v>
      </c>
      <c r="K253" s="58"/>
      <c r="L253" s="58"/>
      <c r="M253" s="97"/>
      <c r="N253" s="2"/>
      <c r="V253" s="34"/>
    </row>
    <row r="254" spans="1:22" ht="24" thickTop="1" thickBot="1" x14ac:dyDescent="0.25">
      <c r="A254" s="501">
        <f t="shared" ref="A254" si="56">A250+1</f>
        <v>60</v>
      </c>
      <c r="B254" s="45" t="s">
        <v>37</v>
      </c>
      <c r="C254" s="45" t="s">
        <v>39</v>
      </c>
      <c r="D254" s="45" t="s">
        <v>24</v>
      </c>
      <c r="E254" s="505" t="s">
        <v>41</v>
      </c>
      <c r="F254" s="505"/>
      <c r="G254" s="505" t="s">
        <v>32</v>
      </c>
      <c r="H254" s="506"/>
      <c r="I254" s="51"/>
      <c r="J254" s="27" t="s">
        <v>2</v>
      </c>
      <c r="K254" s="28"/>
      <c r="L254" s="28"/>
      <c r="M254" s="29"/>
      <c r="N254" s="2"/>
      <c r="V254" s="34"/>
    </row>
    <row r="255" spans="1:22" ht="13.5" thickBot="1" x14ac:dyDescent="0.25">
      <c r="A255" s="502"/>
      <c r="B255" s="7"/>
      <c r="C255" s="7"/>
      <c r="D255" s="4"/>
      <c r="E255" s="7"/>
      <c r="F255" s="7"/>
      <c r="G255" s="531"/>
      <c r="H255" s="465"/>
      <c r="I255" s="532"/>
      <c r="J255" s="55" t="s">
        <v>2</v>
      </c>
      <c r="K255" s="55"/>
      <c r="L255" s="55"/>
      <c r="M255" s="100"/>
      <c r="N255" s="2"/>
      <c r="V255" s="34">
        <v>0</v>
      </c>
    </row>
    <row r="256" spans="1:22" ht="23.25" thickBot="1" x14ac:dyDescent="0.25">
      <c r="A256" s="502"/>
      <c r="B256" s="37" t="s">
        <v>38</v>
      </c>
      <c r="C256" s="37" t="s">
        <v>40</v>
      </c>
      <c r="D256" s="37" t="s">
        <v>23</v>
      </c>
      <c r="E256" s="510" t="s">
        <v>42</v>
      </c>
      <c r="F256" s="510"/>
      <c r="G256" s="511"/>
      <c r="H256" s="512"/>
      <c r="I256" s="513"/>
      <c r="J256" s="57" t="s">
        <v>1</v>
      </c>
      <c r="K256" s="58"/>
      <c r="L256" s="58"/>
      <c r="M256" s="97"/>
      <c r="N256" s="2"/>
      <c r="V256" s="34"/>
    </row>
    <row r="257" spans="1:22" ht="13.5" thickBot="1" x14ac:dyDescent="0.25">
      <c r="A257" s="503"/>
      <c r="B257" s="7"/>
      <c r="C257" s="7"/>
      <c r="D257" s="64"/>
      <c r="E257" s="49" t="s">
        <v>4</v>
      </c>
      <c r="F257" s="50"/>
      <c r="G257" s="514"/>
      <c r="H257" s="515"/>
      <c r="I257" s="516"/>
      <c r="J257" s="57" t="s">
        <v>0</v>
      </c>
      <c r="K257" s="58"/>
      <c r="L257" s="58"/>
      <c r="M257" s="97"/>
      <c r="N257" s="2"/>
      <c r="V257" s="34"/>
    </row>
    <row r="258" spans="1:22" ht="24" thickTop="1" thickBot="1" x14ac:dyDescent="0.25">
      <c r="A258" s="501">
        <f t="shared" ref="A258" si="57">A254+1</f>
        <v>61</v>
      </c>
      <c r="B258" s="45" t="s">
        <v>37</v>
      </c>
      <c r="C258" s="45" t="s">
        <v>39</v>
      </c>
      <c r="D258" s="45" t="s">
        <v>24</v>
      </c>
      <c r="E258" s="505" t="s">
        <v>41</v>
      </c>
      <c r="F258" s="505"/>
      <c r="G258" s="505" t="s">
        <v>32</v>
      </c>
      <c r="H258" s="506"/>
      <c r="I258" s="51"/>
      <c r="J258" s="27" t="s">
        <v>2</v>
      </c>
      <c r="K258" s="28"/>
      <c r="L258" s="28"/>
      <c r="M258" s="29"/>
      <c r="N258" s="2"/>
      <c r="V258" s="34"/>
    </row>
    <row r="259" spans="1:22" ht="13.5" thickBot="1" x14ac:dyDescent="0.25">
      <c r="A259" s="502"/>
      <c r="B259" s="7"/>
      <c r="C259" s="7"/>
      <c r="D259" s="4"/>
      <c r="E259" s="7"/>
      <c r="F259" s="7"/>
      <c r="G259" s="531"/>
      <c r="H259" s="465"/>
      <c r="I259" s="532"/>
      <c r="J259" s="55" t="s">
        <v>2</v>
      </c>
      <c r="K259" s="55"/>
      <c r="L259" s="55"/>
      <c r="M259" s="100"/>
      <c r="N259" s="2"/>
      <c r="V259" s="34">
        <v>0</v>
      </c>
    </row>
    <row r="260" spans="1:22" ht="23.25" thickBot="1" x14ac:dyDescent="0.25">
      <c r="A260" s="502"/>
      <c r="B260" s="37" t="s">
        <v>38</v>
      </c>
      <c r="C260" s="37" t="s">
        <v>40</v>
      </c>
      <c r="D260" s="37" t="s">
        <v>23</v>
      </c>
      <c r="E260" s="510" t="s">
        <v>42</v>
      </c>
      <c r="F260" s="510"/>
      <c r="G260" s="511"/>
      <c r="H260" s="512"/>
      <c r="I260" s="513"/>
      <c r="J260" s="57" t="s">
        <v>1</v>
      </c>
      <c r="K260" s="58"/>
      <c r="L260" s="58"/>
      <c r="M260" s="97"/>
      <c r="N260" s="2"/>
      <c r="V260" s="34"/>
    </row>
    <row r="261" spans="1:22" ht="13.5" thickBot="1" x14ac:dyDescent="0.25">
      <c r="A261" s="503"/>
      <c r="B261" s="7"/>
      <c r="C261" s="7"/>
      <c r="D261" s="64"/>
      <c r="E261" s="49" t="s">
        <v>4</v>
      </c>
      <c r="F261" s="50"/>
      <c r="G261" s="514"/>
      <c r="H261" s="515"/>
      <c r="I261" s="516"/>
      <c r="J261" s="57" t="s">
        <v>0</v>
      </c>
      <c r="K261" s="58"/>
      <c r="L261" s="58"/>
      <c r="M261" s="97"/>
      <c r="N261" s="2"/>
      <c r="V261" s="34"/>
    </row>
    <row r="262" spans="1:22" ht="24" thickTop="1" thickBot="1" x14ac:dyDescent="0.25">
      <c r="A262" s="501">
        <f t="shared" ref="A262" si="58">A258+1</f>
        <v>62</v>
      </c>
      <c r="B262" s="45" t="s">
        <v>37</v>
      </c>
      <c r="C262" s="45" t="s">
        <v>39</v>
      </c>
      <c r="D262" s="45" t="s">
        <v>24</v>
      </c>
      <c r="E262" s="505" t="s">
        <v>41</v>
      </c>
      <c r="F262" s="505"/>
      <c r="G262" s="505" t="s">
        <v>32</v>
      </c>
      <c r="H262" s="506"/>
      <c r="I262" s="51"/>
      <c r="J262" s="27" t="s">
        <v>2</v>
      </c>
      <c r="K262" s="28"/>
      <c r="L262" s="28"/>
      <c r="M262" s="29"/>
      <c r="N262" s="2"/>
      <c r="V262" s="34"/>
    </row>
    <row r="263" spans="1:22" ht="13.5" thickBot="1" x14ac:dyDescent="0.25">
      <c r="A263" s="502"/>
      <c r="B263" s="7"/>
      <c r="C263" s="7"/>
      <c r="D263" s="4"/>
      <c r="E263" s="7"/>
      <c r="F263" s="7"/>
      <c r="G263" s="531"/>
      <c r="H263" s="465"/>
      <c r="I263" s="532"/>
      <c r="J263" s="55" t="s">
        <v>2</v>
      </c>
      <c r="K263" s="55"/>
      <c r="L263" s="55"/>
      <c r="M263" s="100"/>
      <c r="N263" s="2"/>
      <c r="V263" s="34">
        <v>0</v>
      </c>
    </row>
    <row r="264" spans="1:22" ht="23.25" thickBot="1" x14ac:dyDescent="0.25">
      <c r="A264" s="502"/>
      <c r="B264" s="37" t="s">
        <v>38</v>
      </c>
      <c r="C264" s="37" t="s">
        <v>40</v>
      </c>
      <c r="D264" s="37" t="s">
        <v>23</v>
      </c>
      <c r="E264" s="510" t="s">
        <v>42</v>
      </c>
      <c r="F264" s="510"/>
      <c r="G264" s="511"/>
      <c r="H264" s="512"/>
      <c r="I264" s="513"/>
      <c r="J264" s="57" t="s">
        <v>1</v>
      </c>
      <c r="K264" s="58"/>
      <c r="L264" s="58"/>
      <c r="M264" s="97"/>
      <c r="N264" s="2"/>
      <c r="V264" s="34"/>
    </row>
    <row r="265" spans="1:22" ht="13.5" thickBot="1" x14ac:dyDescent="0.25">
      <c r="A265" s="503"/>
      <c r="B265" s="7"/>
      <c r="C265" s="7"/>
      <c r="D265" s="64"/>
      <c r="E265" s="49" t="s">
        <v>4</v>
      </c>
      <c r="F265" s="50"/>
      <c r="G265" s="514"/>
      <c r="H265" s="515"/>
      <c r="I265" s="516"/>
      <c r="J265" s="57" t="s">
        <v>0</v>
      </c>
      <c r="K265" s="58"/>
      <c r="L265" s="58"/>
      <c r="M265" s="97"/>
      <c r="N265" s="2"/>
      <c r="V265" s="34"/>
    </row>
    <row r="266" spans="1:22" ht="24" thickTop="1" thickBot="1" x14ac:dyDescent="0.25">
      <c r="A266" s="501">
        <f t="shared" ref="A266" si="59">A262+1</f>
        <v>63</v>
      </c>
      <c r="B266" s="45" t="s">
        <v>37</v>
      </c>
      <c r="C266" s="45" t="s">
        <v>39</v>
      </c>
      <c r="D266" s="45" t="s">
        <v>24</v>
      </c>
      <c r="E266" s="505" t="s">
        <v>41</v>
      </c>
      <c r="F266" s="505"/>
      <c r="G266" s="505" t="s">
        <v>32</v>
      </c>
      <c r="H266" s="506"/>
      <c r="I266" s="51"/>
      <c r="J266" s="27" t="s">
        <v>2</v>
      </c>
      <c r="K266" s="28"/>
      <c r="L266" s="28"/>
      <c r="M266" s="29"/>
      <c r="N266" s="2"/>
      <c r="V266" s="34"/>
    </row>
    <row r="267" spans="1:22" ht="13.5" thickBot="1" x14ac:dyDescent="0.25">
      <c r="A267" s="502"/>
      <c r="B267" s="7"/>
      <c r="C267" s="7"/>
      <c r="D267" s="4"/>
      <c r="E267" s="7"/>
      <c r="F267" s="7"/>
      <c r="G267" s="531"/>
      <c r="H267" s="465"/>
      <c r="I267" s="532"/>
      <c r="J267" s="55" t="s">
        <v>2</v>
      </c>
      <c r="K267" s="55"/>
      <c r="L267" s="55"/>
      <c r="M267" s="100"/>
      <c r="N267" s="2"/>
      <c r="V267" s="34">
        <v>0</v>
      </c>
    </row>
    <row r="268" spans="1:22" ht="23.25" thickBot="1" x14ac:dyDescent="0.25">
      <c r="A268" s="502"/>
      <c r="B268" s="37" t="s">
        <v>38</v>
      </c>
      <c r="C268" s="37" t="s">
        <v>40</v>
      </c>
      <c r="D268" s="37" t="s">
        <v>23</v>
      </c>
      <c r="E268" s="510" t="s">
        <v>42</v>
      </c>
      <c r="F268" s="510"/>
      <c r="G268" s="511"/>
      <c r="H268" s="512"/>
      <c r="I268" s="513"/>
      <c r="J268" s="57" t="s">
        <v>1</v>
      </c>
      <c r="K268" s="58"/>
      <c r="L268" s="58"/>
      <c r="M268" s="97"/>
      <c r="N268" s="2"/>
      <c r="V268" s="34"/>
    </row>
    <row r="269" spans="1:22" ht="13.5" thickBot="1" x14ac:dyDescent="0.25">
      <c r="A269" s="503"/>
      <c r="B269" s="7"/>
      <c r="C269" s="7"/>
      <c r="D269" s="64"/>
      <c r="E269" s="49" t="s">
        <v>4</v>
      </c>
      <c r="F269" s="50"/>
      <c r="G269" s="514"/>
      <c r="H269" s="515"/>
      <c r="I269" s="516"/>
      <c r="J269" s="57" t="s">
        <v>0</v>
      </c>
      <c r="K269" s="58"/>
      <c r="L269" s="58"/>
      <c r="M269" s="97"/>
      <c r="N269" s="2"/>
      <c r="V269" s="34"/>
    </row>
    <row r="270" spans="1:22" ht="24" thickTop="1" thickBot="1" x14ac:dyDescent="0.25">
      <c r="A270" s="501">
        <f t="shared" ref="A270" si="60">A266+1</f>
        <v>64</v>
      </c>
      <c r="B270" s="45" t="s">
        <v>37</v>
      </c>
      <c r="C270" s="45" t="s">
        <v>39</v>
      </c>
      <c r="D270" s="45" t="s">
        <v>24</v>
      </c>
      <c r="E270" s="505" t="s">
        <v>41</v>
      </c>
      <c r="F270" s="505"/>
      <c r="G270" s="505" t="s">
        <v>32</v>
      </c>
      <c r="H270" s="506"/>
      <c r="I270" s="51"/>
      <c r="J270" s="27" t="s">
        <v>2</v>
      </c>
      <c r="K270" s="28"/>
      <c r="L270" s="28"/>
      <c r="M270" s="29"/>
      <c r="N270" s="2"/>
      <c r="V270" s="34"/>
    </row>
    <row r="271" spans="1:22" ht="13.5" thickBot="1" x14ac:dyDescent="0.25">
      <c r="A271" s="502"/>
      <c r="B271" s="7"/>
      <c r="C271" s="7"/>
      <c r="D271" s="4"/>
      <c r="E271" s="7"/>
      <c r="F271" s="7"/>
      <c r="G271" s="531"/>
      <c r="H271" s="465"/>
      <c r="I271" s="532"/>
      <c r="J271" s="55" t="s">
        <v>2</v>
      </c>
      <c r="K271" s="55"/>
      <c r="L271" s="55"/>
      <c r="M271" s="100"/>
      <c r="N271" s="2"/>
      <c r="V271" s="34">
        <v>0</v>
      </c>
    </row>
    <row r="272" spans="1:22" ht="23.25" thickBot="1" x14ac:dyDescent="0.25">
      <c r="A272" s="502"/>
      <c r="B272" s="37" t="s">
        <v>38</v>
      </c>
      <c r="C272" s="37" t="s">
        <v>40</v>
      </c>
      <c r="D272" s="37" t="s">
        <v>23</v>
      </c>
      <c r="E272" s="510" t="s">
        <v>42</v>
      </c>
      <c r="F272" s="510"/>
      <c r="G272" s="511"/>
      <c r="H272" s="512"/>
      <c r="I272" s="513"/>
      <c r="J272" s="57" t="s">
        <v>1</v>
      </c>
      <c r="K272" s="58"/>
      <c r="L272" s="58"/>
      <c r="M272" s="97"/>
      <c r="N272" s="2"/>
      <c r="V272" s="34"/>
    </row>
    <row r="273" spans="1:22" ht="13.5" thickBot="1" x14ac:dyDescent="0.25">
      <c r="A273" s="503"/>
      <c r="B273" s="7"/>
      <c r="C273" s="7"/>
      <c r="D273" s="64"/>
      <c r="E273" s="49" t="s">
        <v>4</v>
      </c>
      <c r="F273" s="50"/>
      <c r="G273" s="514"/>
      <c r="H273" s="515"/>
      <c r="I273" s="516"/>
      <c r="J273" s="57" t="s">
        <v>0</v>
      </c>
      <c r="K273" s="58"/>
      <c r="L273" s="58"/>
      <c r="M273" s="97"/>
      <c r="N273" s="2"/>
      <c r="V273" s="34"/>
    </row>
    <row r="274" spans="1:22" ht="24" thickTop="1" thickBot="1" x14ac:dyDescent="0.25">
      <c r="A274" s="501">
        <f t="shared" ref="A274" si="61">A270+1</f>
        <v>65</v>
      </c>
      <c r="B274" s="45" t="s">
        <v>37</v>
      </c>
      <c r="C274" s="45" t="s">
        <v>39</v>
      </c>
      <c r="D274" s="45" t="s">
        <v>24</v>
      </c>
      <c r="E274" s="505" t="s">
        <v>41</v>
      </c>
      <c r="F274" s="505"/>
      <c r="G274" s="505" t="s">
        <v>32</v>
      </c>
      <c r="H274" s="506"/>
      <c r="I274" s="51"/>
      <c r="J274" s="27" t="s">
        <v>2</v>
      </c>
      <c r="K274" s="28"/>
      <c r="L274" s="28"/>
      <c r="M274" s="29"/>
      <c r="N274" s="2"/>
      <c r="V274" s="34"/>
    </row>
    <row r="275" spans="1:22" ht="13.5" thickBot="1" x14ac:dyDescent="0.25">
      <c r="A275" s="502"/>
      <c r="B275" s="7"/>
      <c r="C275" s="7"/>
      <c r="D275" s="4"/>
      <c r="E275" s="7"/>
      <c r="F275" s="7"/>
      <c r="G275" s="531"/>
      <c r="H275" s="465"/>
      <c r="I275" s="532"/>
      <c r="J275" s="55" t="s">
        <v>2</v>
      </c>
      <c r="K275" s="55"/>
      <c r="L275" s="55"/>
      <c r="M275" s="100"/>
      <c r="N275" s="2"/>
      <c r="V275" s="34">
        <v>0</v>
      </c>
    </row>
    <row r="276" spans="1:22" ht="23.25" thickBot="1" x14ac:dyDescent="0.25">
      <c r="A276" s="502"/>
      <c r="B276" s="37" t="s">
        <v>38</v>
      </c>
      <c r="C276" s="37" t="s">
        <v>40</v>
      </c>
      <c r="D276" s="37" t="s">
        <v>23</v>
      </c>
      <c r="E276" s="510" t="s">
        <v>42</v>
      </c>
      <c r="F276" s="510"/>
      <c r="G276" s="511"/>
      <c r="H276" s="512"/>
      <c r="I276" s="513"/>
      <c r="J276" s="57" t="s">
        <v>1</v>
      </c>
      <c r="K276" s="58"/>
      <c r="L276" s="58"/>
      <c r="M276" s="97"/>
      <c r="N276" s="2"/>
      <c r="V276" s="34"/>
    </row>
    <row r="277" spans="1:22" ht="13.5" thickBot="1" x14ac:dyDescent="0.25">
      <c r="A277" s="503"/>
      <c r="B277" s="7"/>
      <c r="C277" s="7"/>
      <c r="D277" s="64"/>
      <c r="E277" s="49" t="s">
        <v>4</v>
      </c>
      <c r="F277" s="50"/>
      <c r="G277" s="514"/>
      <c r="H277" s="515"/>
      <c r="I277" s="516"/>
      <c r="J277" s="57" t="s">
        <v>0</v>
      </c>
      <c r="K277" s="58"/>
      <c r="L277" s="58"/>
      <c r="M277" s="97"/>
      <c r="N277" s="2"/>
      <c r="V277" s="34"/>
    </row>
    <row r="278" spans="1:22" ht="24" thickTop="1" thickBot="1" x14ac:dyDescent="0.25">
      <c r="A278" s="501">
        <f t="shared" ref="A278" si="62">A274+1</f>
        <v>66</v>
      </c>
      <c r="B278" s="45" t="s">
        <v>37</v>
      </c>
      <c r="C278" s="45" t="s">
        <v>39</v>
      </c>
      <c r="D278" s="45" t="s">
        <v>24</v>
      </c>
      <c r="E278" s="505" t="s">
        <v>41</v>
      </c>
      <c r="F278" s="505"/>
      <c r="G278" s="505" t="s">
        <v>32</v>
      </c>
      <c r="H278" s="506"/>
      <c r="I278" s="51"/>
      <c r="J278" s="27" t="s">
        <v>2</v>
      </c>
      <c r="K278" s="28"/>
      <c r="L278" s="28"/>
      <c r="M278" s="29"/>
      <c r="N278" s="2"/>
      <c r="V278" s="34"/>
    </row>
    <row r="279" spans="1:22" ht="13.5" thickBot="1" x14ac:dyDescent="0.25">
      <c r="A279" s="502"/>
      <c r="B279" s="7"/>
      <c r="C279" s="7"/>
      <c r="D279" s="4"/>
      <c r="E279" s="7"/>
      <c r="F279" s="7"/>
      <c r="G279" s="531"/>
      <c r="H279" s="465"/>
      <c r="I279" s="532"/>
      <c r="J279" s="55" t="s">
        <v>2</v>
      </c>
      <c r="K279" s="55"/>
      <c r="L279" s="55"/>
      <c r="M279" s="100"/>
      <c r="N279" s="2"/>
      <c r="V279" s="34">
        <v>0</v>
      </c>
    </row>
    <row r="280" spans="1:22" ht="23.25" thickBot="1" x14ac:dyDescent="0.25">
      <c r="A280" s="502"/>
      <c r="B280" s="37" t="s">
        <v>38</v>
      </c>
      <c r="C280" s="37" t="s">
        <v>40</v>
      </c>
      <c r="D280" s="37" t="s">
        <v>23</v>
      </c>
      <c r="E280" s="510" t="s">
        <v>42</v>
      </c>
      <c r="F280" s="510"/>
      <c r="G280" s="511"/>
      <c r="H280" s="512"/>
      <c r="I280" s="513"/>
      <c r="J280" s="57" t="s">
        <v>1</v>
      </c>
      <c r="K280" s="58"/>
      <c r="L280" s="58"/>
      <c r="M280" s="97"/>
      <c r="N280" s="2"/>
      <c r="V280" s="34"/>
    </row>
    <row r="281" spans="1:22" ht="13.5" thickBot="1" x14ac:dyDescent="0.25">
      <c r="A281" s="503"/>
      <c r="B281" s="7"/>
      <c r="C281" s="7"/>
      <c r="D281" s="64"/>
      <c r="E281" s="49" t="s">
        <v>4</v>
      </c>
      <c r="F281" s="50"/>
      <c r="G281" s="514"/>
      <c r="H281" s="515"/>
      <c r="I281" s="516"/>
      <c r="J281" s="57" t="s">
        <v>0</v>
      </c>
      <c r="K281" s="58"/>
      <c r="L281" s="58"/>
      <c r="M281" s="97"/>
      <c r="N281" s="2"/>
      <c r="V281" s="34"/>
    </row>
    <row r="282" spans="1:22" ht="24" thickTop="1" thickBot="1" x14ac:dyDescent="0.25">
      <c r="A282" s="501">
        <f t="shared" ref="A282" si="63">A278+1</f>
        <v>67</v>
      </c>
      <c r="B282" s="45" t="s">
        <v>37</v>
      </c>
      <c r="C282" s="45" t="s">
        <v>39</v>
      </c>
      <c r="D282" s="45" t="s">
        <v>24</v>
      </c>
      <c r="E282" s="505" t="s">
        <v>41</v>
      </c>
      <c r="F282" s="505"/>
      <c r="G282" s="505" t="s">
        <v>32</v>
      </c>
      <c r="H282" s="506"/>
      <c r="I282" s="51"/>
      <c r="J282" s="27" t="s">
        <v>2</v>
      </c>
      <c r="K282" s="28"/>
      <c r="L282" s="28"/>
      <c r="M282" s="29"/>
      <c r="N282" s="2"/>
      <c r="V282" s="34"/>
    </row>
    <row r="283" spans="1:22" ht="13.5" thickBot="1" x14ac:dyDescent="0.25">
      <c r="A283" s="502"/>
      <c r="B283" s="7"/>
      <c r="C283" s="7"/>
      <c r="D283" s="4"/>
      <c r="E283" s="7"/>
      <c r="F283" s="7"/>
      <c r="G283" s="531"/>
      <c r="H283" s="465"/>
      <c r="I283" s="532"/>
      <c r="J283" s="55" t="s">
        <v>2</v>
      </c>
      <c r="K283" s="55"/>
      <c r="L283" s="55"/>
      <c r="M283" s="100"/>
      <c r="N283" s="2"/>
      <c r="V283" s="34">
        <v>0</v>
      </c>
    </row>
    <row r="284" spans="1:22" ht="23.25" thickBot="1" x14ac:dyDescent="0.25">
      <c r="A284" s="502"/>
      <c r="B284" s="37" t="s">
        <v>38</v>
      </c>
      <c r="C284" s="37" t="s">
        <v>40</v>
      </c>
      <c r="D284" s="37" t="s">
        <v>23</v>
      </c>
      <c r="E284" s="510" t="s">
        <v>42</v>
      </c>
      <c r="F284" s="510"/>
      <c r="G284" s="511"/>
      <c r="H284" s="512"/>
      <c r="I284" s="513"/>
      <c r="J284" s="57" t="s">
        <v>1</v>
      </c>
      <c r="K284" s="58"/>
      <c r="L284" s="58"/>
      <c r="M284" s="97"/>
      <c r="N284" s="2"/>
      <c r="V284" s="34"/>
    </row>
    <row r="285" spans="1:22" ht="13.5" thickBot="1" x14ac:dyDescent="0.25">
      <c r="A285" s="503"/>
      <c r="B285" s="7"/>
      <c r="C285" s="7"/>
      <c r="D285" s="64"/>
      <c r="E285" s="49" t="s">
        <v>4</v>
      </c>
      <c r="F285" s="50"/>
      <c r="G285" s="514"/>
      <c r="H285" s="515"/>
      <c r="I285" s="516"/>
      <c r="J285" s="57" t="s">
        <v>0</v>
      </c>
      <c r="K285" s="58"/>
      <c r="L285" s="58"/>
      <c r="M285" s="97"/>
      <c r="N285" s="2"/>
      <c r="V285" s="34"/>
    </row>
    <row r="286" spans="1:22" ht="24" thickTop="1" thickBot="1" x14ac:dyDescent="0.25">
      <c r="A286" s="501">
        <f t="shared" ref="A286" si="64">A282+1</f>
        <v>68</v>
      </c>
      <c r="B286" s="45" t="s">
        <v>37</v>
      </c>
      <c r="C286" s="45" t="s">
        <v>39</v>
      </c>
      <c r="D286" s="45" t="s">
        <v>24</v>
      </c>
      <c r="E286" s="505" t="s">
        <v>41</v>
      </c>
      <c r="F286" s="505"/>
      <c r="G286" s="505" t="s">
        <v>32</v>
      </c>
      <c r="H286" s="506"/>
      <c r="I286" s="51"/>
      <c r="J286" s="27" t="s">
        <v>2</v>
      </c>
      <c r="K286" s="28"/>
      <c r="L286" s="28"/>
      <c r="M286" s="29"/>
      <c r="N286" s="2"/>
      <c r="V286" s="34"/>
    </row>
    <row r="287" spans="1:22" ht="13.5" thickBot="1" x14ac:dyDescent="0.25">
      <c r="A287" s="502"/>
      <c r="B287" s="7"/>
      <c r="C287" s="7"/>
      <c r="D287" s="4"/>
      <c r="E287" s="7"/>
      <c r="F287" s="7"/>
      <c r="G287" s="531"/>
      <c r="H287" s="465"/>
      <c r="I287" s="532"/>
      <c r="J287" s="55" t="s">
        <v>2</v>
      </c>
      <c r="K287" s="55"/>
      <c r="L287" s="55"/>
      <c r="M287" s="100"/>
      <c r="N287" s="2"/>
      <c r="V287" s="34">
        <v>0</v>
      </c>
    </row>
    <row r="288" spans="1:22" ht="23.25" thickBot="1" x14ac:dyDescent="0.25">
      <c r="A288" s="502"/>
      <c r="B288" s="37" t="s">
        <v>38</v>
      </c>
      <c r="C288" s="37" t="s">
        <v>40</v>
      </c>
      <c r="D288" s="37" t="s">
        <v>23</v>
      </c>
      <c r="E288" s="510" t="s">
        <v>42</v>
      </c>
      <c r="F288" s="510"/>
      <c r="G288" s="511"/>
      <c r="H288" s="512"/>
      <c r="I288" s="513"/>
      <c r="J288" s="57" t="s">
        <v>1</v>
      </c>
      <c r="K288" s="58"/>
      <c r="L288" s="58"/>
      <c r="M288" s="97"/>
      <c r="N288" s="2"/>
      <c r="V288" s="34"/>
    </row>
    <row r="289" spans="1:22" ht="13.5" thickBot="1" x14ac:dyDescent="0.25">
      <c r="A289" s="503"/>
      <c r="B289" s="7"/>
      <c r="C289" s="7"/>
      <c r="D289" s="64"/>
      <c r="E289" s="49" t="s">
        <v>4</v>
      </c>
      <c r="F289" s="50"/>
      <c r="G289" s="514"/>
      <c r="H289" s="515"/>
      <c r="I289" s="516"/>
      <c r="J289" s="57" t="s">
        <v>0</v>
      </c>
      <c r="K289" s="58"/>
      <c r="L289" s="58"/>
      <c r="M289" s="97"/>
      <c r="N289" s="2"/>
      <c r="V289" s="34"/>
    </row>
    <row r="290" spans="1:22" ht="24" thickTop="1" thickBot="1" x14ac:dyDescent="0.25">
      <c r="A290" s="501">
        <f t="shared" ref="A290" si="65">A286+1</f>
        <v>69</v>
      </c>
      <c r="B290" s="45" t="s">
        <v>37</v>
      </c>
      <c r="C290" s="45" t="s">
        <v>39</v>
      </c>
      <c r="D290" s="45" t="s">
        <v>24</v>
      </c>
      <c r="E290" s="505" t="s">
        <v>41</v>
      </c>
      <c r="F290" s="505"/>
      <c r="G290" s="505" t="s">
        <v>32</v>
      </c>
      <c r="H290" s="506"/>
      <c r="I290" s="51"/>
      <c r="J290" s="27" t="s">
        <v>2</v>
      </c>
      <c r="K290" s="28"/>
      <c r="L290" s="28"/>
      <c r="M290" s="29"/>
      <c r="N290" s="2"/>
      <c r="V290" s="34"/>
    </row>
    <row r="291" spans="1:22" ht="13.5" thickBot="1" x14ac:dyDescent="0.25">
      <c r="A291" s="502"/>
      <c r="B291" s="7"/>
      <c r="C291" s="7"/>
      <c r="D291" s="4"/>
      <c r="E291" s="7"/>
      <c r="F291" s="7"/>
      <c r="G291" s="531"/>
      <c r="H291" s="465"/>
      <c r="I291" s="532"/>
      <c r="J291" s="55" t="s">
        <v>2</v>
      </c>
      <c r="K291" s="55"/>
      <c r="L291" s="55"/>
      <c r="M291" s="100"/>
      <c r="N291" s="2"/>
      <c r="V291" s="34">
        <v>0</v>
      </c>
    </row>
    <row r="292" spans="1:22" ht="23.25" thickBot="1" x14ac:dyDescent="0.25">
      <c r="A292" s="502"/>
      <c r="B292" s="37" t="s">
        <v>38</v>
      </c>
      <c r="C292" s="37" t="s">
        <v>40</v>
      </c>
      <c r="D292" s="37" t="s">
        <v>23</v>
      </c>
      <c r="E292" s="510" t="s">
        <v>42</v>
      </c>
      <c r="F292" s="510"/>
      <c r="G292" s="511"/>
      <c r="H292" s="512"/>
      <c r="I292" s="513"/>
      <c r="J292" s="57" t="s">
        <v>1</v>
      </c>
      <c r="K292" s="58"/>
      <c r="L292" s="58"/>
      <c r="M292" s="97"/>
      <c r="N292" s="2"/>
      <c r="V292" s="34"/>
    </row>
    <row r="293" spans="1:22" ht="13.5" thickBot="1" x14ac:dyDescent="0.25">
      <c r="A293" s="503"/>
      <c r="B293" s="7"/>
      <c r="C293" s="7"/>
      <c r="D293" s="64"/>
      <c r="E293" s="49" t="s">
        <v>4</v>
      </c>
      <c r="F293" s="50"/>
      <c r="G293" s="514"/>
      <c r="H293" s="515"/>
      <c r="I293" s="516"/>
      <c r="J293" s="57" t="s">
        <v>0</v>
      </c>
      <c r="K293" s="58"/>
      <c r="L293" s="58"/>
      <c r="M293" s="97"/>
      <c r="N293" s="2"/>
      <c r="V293" s="34"/>
    </row>
    <row r="294" spans="1:22" ht="24" thickTop="1" thickBot="1" x14ac:dyDescent="0.25">
      <c r="A294" s="501">
        <f t="shared" ref="A294" si="66">A290+1</f>
        <v>70</v>
      </c>
      <c r="B294" s="45" t="s">
        <v>37</v>
      </c>
      <c r="C294" s="45" t="s">
        <v>39</v>
      </c>
      <c r="D294" s="45" t="s">
        <v>24</v>
      </c>
      <c r="E294" s="505" t="s">
        <v>41</v>
      </c>
      <c r="F294" s="505"/>
      <c r="G294" s="505" t="s">
        <v>32</v>
      </c>
      <c r="H294" s="506"/>
      <c r="I294" s="51"/>
      <c r="J294" s="27" t="s">
        <v>2</v>
      </c>
      <c r="K294" s="28"/>
      <c r="L294" s="28"/>
      <c r="M294" s="29"/>
      <c r="N294" s="2"/>
      <c r="V294" s="34"/>
    </row>
    <row r="295" spans="1:22" ht="13.5" thickBot="1" x14ac:dyDescent="0.25">
      <c r="A295" s="502"/>
      <c r="B295" s="7"/>
      <c r="C295" s="7"/>
      <c r="D295" s="4"/>
      <c r="E295" s="7"/>
      <c r="F295" s="7"/>
      <c r="G295" s="531"/>
      <c r="H295" s="465"/>
      <c r="I295" s="532"/>
      <c r="J295" s="55" t="s">
        <v>2</v>
      </c>
      <c r="K295" s="55"/>
      <c r="L295" s="55"/>
      <c r="M295" s="100"/>
      <c r="N295" s="2"/>
      <c r="V295" s="34">
        <v>0</v>
      </c>
    </row>
    <row r="296" spans="1:22" ht="23.25" thickBot="1" x14ac:dyDescent="0.25">
      <c r="A296" s="502"/>
      <c r="B296" s="37" t="s">
        <v>38</v>
      </c>
      <c r="C296" s="37" t="s">
        <v>40</v>
      </c>
      <c r="D296" s="37" t="s">
        <v>23</v>
      </c>
      <c r="E296" s="510" t="s">
        <v>42</v>
      </c>
      <c r="F296" s="510"/>
      <c r="G296" s="511"/>
      <c r="H296" s="512"/>
      <c r="I296" s="513"/>
      <c r="J296" s="57" t="s">
        <v>1</v>
      </c>
      <c r="K296" s="58"/>
      <c r="L296" s="58"/>
      <c r="M296" s="97"/>
      <c r="N296" s="2"/>
      <c r="V296" s="34"/>
    </row>
    <row r="297" spans="1:22" ht="13.5" thickBot="1" x14ac:dyDescent="0.25">
      <c r="A297" s="503"/>
      <c r="B297" s="7"/>
      <c r="C297" s="7"/>
      <c r="D297" s="64"/>
      <c r="E297" s="49" t="s">
        <v>4</v>
      </c>
      <c r="F297" s="50"/>
      <c r="G297" s="514"/>
      <c r="H297" s="515"/>
      <c r="I297" s="516"/>
      <c r="J297" s="57" t="s">
        <v>0</v>
      </c>
      <c r="K297" s="58"/>
      <c r="L297" s="58"/>
      <c r="M297" s="97"/>
      <c r="N297" s="2"/>
      <c r="V297" s="34"/>
    </row>
    <row r="298" spans="1:22" ht="24" thickTop="1" thickBot="1" x14ac:dyDescent="0.25">
      <c r="A298" s="501">
        <f t="shared" ref="A298" si="67">A294+1</f>
        <v>71</v>
      </c>
      <c r="B298" s="45" t="s">
        <v>37</v>
      </c>
      <c r="C298" s="45" t="s">
        <v>39</v>
      </c>
      <c r="D298" s="45" t="s">
        <v>24</v>
      </c>
      <c r="E298" s="505" t="s">
        <v>41</v>
      </c>
      <c r="F298" s="505"/>
      <c r="G298" s="505" t="s">
        <v>32</v>
      </c>
      <c r="H298" s="506"/>
      <c r="I298" s="51"/>
      <c r="J298" s="27" t="s">
        <v>2</v>
      </c>
      <c r="K298" s="28"/>
      <c r="L298" s="28"/>
      <c r="M298" s="29"/>
      <c r="N298" s="2"/>
      <c r="V298" s="34"/>
    </row>
    <row r="299" spans="1:22" ht="13.5" thickBot="1" x14ac:dyDescent="0.25">
      <c r="A299" s="502"/>
      <c r="B299" s="7"/>
      <c r="C299" s="7"/>
      <c r="D299" s="4"/>
      <c r="E299" s="7"/>
      <c r="F299" s="7"/>
      <c r="G299" s="531"/>
      <c r="H299" s="465"/>
      <c r="I299" s="532"/>
      <c r="J299" s="55" t="s">
        <v>2</v>
      </c>
      <c r="K299" s="55"/>
      <c r="L299" s="55"/>
      <c r="M299" s="100"/>
      <c r="N299" s="2"/>
      <c r="V299" s="34">
        <v>0</v>
      </c>
    </row>
    <row r="300" spans="1:22" ht="23.25" thickBot="1" x14ac:dyDescent="0.25">
      <c r="A300" s="502"/>
      <c r="B300" s="37" t="s">
        <v>38</v>
      </c>
      <c r="C300" s="37" t="s">
        <v>40</v>
      </c>
      <c r="D300" s="37" t="s">
        <v>23</v>
      </c>
      <c r="E300" s="510" t="s">
        <v>42</v>
      </c>
      <c r="F300" s="510"/>
      <c r="G300" s="511"/>
      <c r="H300" s="512"/>
      <c r="I300" s="513"/>
      <c r="J300" s="57" t="s">
        <v>1</v>
      </c>
      <c r="K300" s="58"/>
      <c r="L300" s="58"/>
      <c r="M300" s="97"/>
      <c r="N300" s="2"/>
      <c r="V300" s="34"/>
    </row>
    <row r="301" spans="1:22" ht="13.5" thickBot="1" x14ac:dyDescent="0.25">
      <c r="A301" s="503"/>
      <c r="B301" s="7"/>
      <c r="C301" s="7"/>
      <c r="D301" s="64"/>
      <c r="E301" s="49" t="s">
        <v>4</v>
      </c>
      <c r="F301" s="50"/>
      <c r="G301" s="514"/>
      <c r="H301" s="515"/>
      <c r="I301" s="516"/>
      <c r="J301" s="57" t="s">
        <v>0</v>
      </c>
      <c r="K301" s="58"/>
      <c r="L301" s="58"/>
      <c r="M301" s="97"/>
      <c r="N301" s="2"/>
      <c r="V301" s="34"/>
    </row>
    <row r="302" spans="1:22" ht="24" thickTop="1" thickBot="1" x14ac:dyDescent="0.25">
      <c r="A302" s="501">
        <f t="shared" ref="A302" si="68">A298+1</f>
        <v>72</v>
      </c>
      <c r="B302" s="45" t="s">
        <v>37</v>
      </c>
      <c r="C302" s="45" t="s">
        <v>39</v>
      </c>
      <c r="D302" s="45" t="s">
        <v>24</v>
      </c>
      <c r="E302" s="505" t="s">
        <v>41</v>
      </c>
      <c r="F302" s="505"/>
      <c r="G302" s="505" t="s">
        <v>32</v>
      </c>
      <c r="H302" s="506"/>
      <c r="I302" s="51"/>
      <c r="J302" s="27" t="s">
        <v>2</v>
      </c>
      <c r="K302" s="28"/>
      <c r="L302" s="28"/>
      <c r="M302" s="29"/>
      <c r="N302" s="2"/>
      <c r="V302" s="34"/>
    </row>
    <row r="303" spans="1:22" ht="13.5" thickBot="1" x14ac:dyDescent="0.25">
      <c r="A303" s="502"/>
      <c r="B303" s="7"/>
      <c r="C303" s="7"/>
      <c r="D303" s="4"/>
      <c r="E303" s="7"/>
      <c r="F303" s="7"/>
      <c r="G303" s="531"/>
      <c r="H303" s="465"/>
      <c r="I303" s="532"/>
      <c r="J303" s="55" t="s">
        <v>2</v>
      </c>
      <c r="K303" s="55"/>
      <c r="L303" s="55"/>
      <c r="M303" s="100"/>
      <c r="N303" s="2"/>
      <c r="V303" s="34">
        <v>0</v>
      </c>
    </row>
    <row r="304" spans="1:22" ht="23.25" thickBot="1" x14ac:dyDescent="0.25">
      <c r="A304" s="502"/>
      <c r="B304" s="37" t="s">
        <v>38</v>
      </c>
      <c r="C304" s="37" t="s">
        <v>40</v>
      </c>
      <c r="D304" s="37" t="s">
        <v>23</v>
      </c>
      <c r="E304" s="510" t="s">
        <v>42</v>
      </c>
      <c r="F304" s="510"/>
      <c r="G304" s="511"/>
      <c r="H304" s="512"/>
      <c r="I304" s="513"/>
      <c r="J304" s="57" t="s">
        <v>1</v>
      </c>
      <c r="K304" s="58"/>
      <c r="L304" s="58"/>
      <c r="M304" s="97"/>
      <c r="N304" s="2"/>
      <c r="V304" s="34"/>
    </row>
    <row r="305" spans="1:22" ht="13.5" thickBot="1" x14ac:dyDescent="0.25">
      <c r="A305" s="503"/>
      <c r="B305" s="7"/>
      <c r="C305" s="7"/>
      <c r="D305" s="64"/>
      <c r="E305" s="49" t="s">
        <v>4</v>
      </c>
      <c r="F305" s="50"/>
      <c r="G305" s="514"/>
      <c r="H305" s="515"/>
      <c r="I305" s="516"/>
      <c r="J305" s="57" t="s">
        <v>0</v>
      </c>
      <c r="K305" s="58"/>
      <c r="L305" s="58"/>
      <c r="M305" s="97"/>
      <c r="N305" s="2"/>
      <c r="V305" s="34"/>
    </row>
    <row r="306" spans="1:22" ht="24" thickTop="1" thickBot="1" x14ac:dyDescent="0.25">
      <c r="A306" s="501">
        <f t="shared" ref="A306" si="69">A302+1</f>
        <v>73</v>
      </c>
      <c r="B306" s="45" t="s">
        <v>37</v>
      </c>
      <c r="C306" s="45" t="s">
        <v>39</v>
      </c>
      <c r="D306" s="45" t="s">
        <v>24</v>
      </c>
      <c r="E306" s="505" t="s">
        <v>41</v>
      </c>
      <c r="F306" s="505"/>
      <c r="G306" s="505" t="s">
        <v>32</v>
      </c>
      <c r="H306" s="506"/>
      <c r="I306" s="51"/>
      <c r="J306" s="27" t="s">
        <v>2</v>
      </c>
      <c r="K306" s="28"/>
      <c r="L306" s="28"/>
      <c r="M306" s="29"/>
      <c r="N306" s="2"/>
      <c r="V306" s="34"/>
    </row>
    <row r="307" spans="1:22" ht="13.5" thickBot="1" x14ac:dyDescent="0.25">
      <c r="A307" s="502"/>
      <c r="B307" s="7"/>
      <c r="C307" s="7"/>
      <c r="D307" s="4"/>
      <c r="E307" s="7"/>
      <c r="F307" s="7"/>
      <c r="G307" s="531"/>
      <c r="H307" s="465"/>
      <c r="I307" s="532"/>
      <c r="J307" s="55" t="s">
        <v>2</v>
      </c>
      <c r="K307" s="55"/>
      <c r="L307" s="55"/>
      <c r="M307" s="100"/>
      <c r="N307" s="2"/>
      <c r="V307" s="34">
        <v>0</v>
      </c>
    </row>
    <row r="308" spans="1:22" ht="23.25" thickBot="1" x14ac:dyDescent="0.25">
      <c r="A308" s="502"/>
      <c r="B308" s="37" t="s">
        <v>38</v>
      </c>
      <c r="C308" s="37" t="s">
        <v>40</v>
      </c>
      <c r="D308" s="37" t="s">
        <v>23</v>
      </c>
      <c r="E308" s="510" t="s">
        <v>42</v>
      </c>
      <c r="F308" s="510"/>
      <c r="G308" s="511"/>
      <c r="H308" s="512"/>
      <c r="I308" s="513"/>
      <c r="J308" s="57" t="s">
        <v>1</v>
      </c>
      <c r="K308" s="58"/>
      <c r="L308" s="58"/>
      <c r="M308" s="97"/>
      <c r="N308" s="2"/>
      <c r="V308" s="34"/>
    </row>
    <row r="309" spans="1:22" ht="13.5" thickBot="1" x14ac:dyDescent="0.25">
      <c r="A309" s="503"/>
      <c r="B309" s="7"/>
      <c r="C309" s="7"/>
      <c r="D309" s="64"/>
      <c r="E309" s="49" t="s">
        <v>4</v>
      </c>
      <c r="F309" s="50"/>
      <c r="G309" s="514"/>
      <c r="H309" s="515"/>
      <c r="I309" s="516"/>
      <c r="J309" s="57" t="s">
        <v>0</v>
      </c>
      <c r="K309" s="58"/>
      <c r="L309" s="58"/>
      <c r="M309" s="97"/>
      <c r="N309" s="2"/>
      <c r="V309" s="34"/>
    </row>
    <row r="310" spans="1:22" ht="24" thickTop="1" thickBot="1" x14ac:dyDescent="0.25">
      <c r="A310" s="501">
        <f t="shared" ref="A310" si="70">A306+1</f>
        <v>74</v>
      </c>
      <c r="B310" s="45" t="s">
        <v>37</v>
      </c>
      <c r="C310" s="45" t="s">
        <v>39</v>
      </c>
      <c r="D310" s="45" t="s">
        <v>24</v>
      </c>
      <c r="E310" s="505" t="s">
        <v>41</v>
      </c>
      <c r="F310" s="505"/>
      <c r="G310" s="505" t="s">
        <v>32</v>
      </c>
      <c r="H310" s="506"/>
      <c r="I310" s="51"/>
      <c r="J310" s="27" t="s">
        <v>2</v>
      </c>
      <c r="K310" s="28"/>
      <c r="L310" s="28"/>
      <c r="M310" s="29"/>
      <c r="N310" s="2"/>
      <c r="V310" s="34"/>
    </row>
    <row r="311" spans="1:22" ht="13.5" thickBot="1" x14ac:dyDescent="0.25">
      <c r="A311" s="502"/>
      <c r="B311" s="7"/>
      <c r="C311" s="7"/>
      <c r="D311" s="4"/>
      <c r="E311" s="7"/>
      <c r="F311" s="7"/>
      <c r="G311" s="531"/>
      <c r="H311" s="465"/>
      <c r="I311" s="532"/>
      <c r="J311" s="55" t="s">
        <v>2</v>
      </c>
      <c r="K311" s="55"/>
      <c r="L311" s="55"/>
      <c r="M311" s="100"/>
      <c r="N311" s="2"/>
      <c r="V311" s="34">
        <v>0</v>
      </c>
    </row>
    <row r="312" spans="1:22" ht="23.25" thickBot="1" x14ac:dyDescent="0.25">
      <c r="A312" s="502"/>
      <c r="B312" s="37" t="s">
        <v>38</v>
      </c>
      <c r="C312" s="37" t="s">
        <v>40</v>
      </c>
      <c r="D312" s="37" t="s">
        <v>23</v>
      </c>
      <c r="E312" s="510" t="s">
        <v>42</v>
      </c>
      <c r="F312" s="510"/>
      <c r="G312" s="511"/>
      <c r="H312" s="512"/>
      <c r="I312" s="513"/>
      <c r="J312" s="57" t="s">
        <v>1</v>
      </c>
      <c r="K312" s="58"/>
      <c r="L312" s="58"/>
      <c r="M312" s="97"/>
      <c r="N312" s="2"/>
      <c r="V312" s="34"/>
    </row>
    <row r="313" spans="1:22" ht="13.5" thickBot="1" x14ac:dyDescent="0.25">
      <c r="A313" s="503"/>
      <c r="B313" s="7"/>
      <c r="C313" s="7"/>
      <c r="D313" s="64"/>
      <c r="E313" s="49" t="s">
        <v>4</v>
      </c>
      <c r="F313" s="50"/>
      <c r="G313" s="514"/>
      <c r="H313" s="515"/>
      <c r="I313" s="516"/>
      <c r="J313" s="57" t="s">
        <v>0</v>
      </c>
      <c r="K313" s="58"/>
      <c r="L313" s="58"/>
      <c r="M313" s="97"/>
      <c r="N313" s="2"/>
      <c r="V313" s="34"/>
    </row>
    <row r="314" spans="1:22" ht="24" thickTop="1" thickBot="1" x14ac:dyDescent="0.25">
      <c r="A314" s="501">
        <f t="shared" ref="A314" si="71">A310+1</f>
        <v>75</v>
      </c>
      <c r="B314" s="45" t="s">
        <v>37</v>
      </c>
      <c r="C314" s="45" t="s">
        <v>39</v>
      </c>
      <c r="D314" s="45" t="s">
        <v>24</v>
      </c>
      <c r="E314" s="505" t="s">
        <v>41</v>
      </c>
      <c r="F314" s="505"/>
      <c r="G314" s="505" t="s">
        <v>32</v>
      </c>
      <c r="H314" s="506"/>
      <c r="I314" s="51"/>
      <c r="J314" s="27" t="s">
        <v>2</v>
      </c>
      <c r="K314" s="28"/>
      <c r="L314" s="28"/>
      <c r="M314" s="29"/>
      <c r="N314" s="2"/>
      <c r="V314" s="34"/>
    </row>
    <row r="315" spans="1:22" ht="13.5" thickBot="1" x14ac:dyDescent="0.25">
      <c r="A315" s="502"/>
      <c r="B315" s="7"/>
      <c r="C315" s="7"/>
      <c r="D315" s="4"/>
      <c r="E315" s="7"/>
      <c r="F315" s="7"/>
      <c r="G315" s="531"/>
      <c r="H315" s="465"/>
      <c r="I315" s="532"/>
      <c r="J315" s="55" t="s">
        <v>2</v>
      </c>
      <c r="K315" s="55"/>
      <c r="L315" s="55"/>
      <c r="M315" s="100"/>
      <c r="N315" s="2"/>
      <c r="V315" s="34">
        <v>0</v>
      </c>
    </row>
    <row r="316" spans="1:22" ht="23.25" thickBot="1" x14ac:dyDescent="0.25">
      <c r="A316" s="502"/>
      <c r="B316" s="37" t="s">
        <v>38</v>
      </c>
      <c r="C316" s="37" t="s">
        <v>40</v>
      </c>
      <c r="D316" s="37" t="s">
        <v>23</v>
      </c>
      <c r="E316" s="510" t="s">
        <v>42</v>
      </c>
      <c r="F316" s="510"/>
      <c r="G316" s="511"/>
      <c r="H316" s="512"/>
      <c r="I316" s="513"/>
      <c r="J316" s="57" t="s">
        <v>1</v>
      </c>
      <c r="K316" s="58"/>
      <c r="L316" s="58"/>
      <c r="M316" s="97"/>
      <c r="N316" s="2"/>
      <c r="V316" s="34"/>
    </row>
    <row r="317" spans="1:22" ht="13.5" thickBot="1" x14ac:dyDescent="0.25">
      <c r="A317" s="503"/>
      <c r="B317" s="7"/>
      <c r="C317" s="7"/>
      <c r="D317" s="64"/>
      <c r="E317" s="49" t="s">
        <v>4</v>
      </c>
      <c r="F317" s="50"/>
      <c r="G317" s="514"/>
      <c r="H317" s="515"/>
      <c r="I317" s="516"/>
      <c r="J317" s="57" t="s">
        <v>0</v>
      </c>
      <c r="K317" s="58"/>
      <c r="L317" s="58"/>
      <c r="M317" s="97"/>
      <c r="N317" s="2"/>
      <c r="V317" s="34"/>
    </row>
    <row r="318" spans="1:22" ht="24" thickTop="1" thickBot="1" x14ac:dyDescent="0.25">
      <c r="A318" s="501">
        <f t="shared" ref="A318" si="72">A314+1</f>
        <v>76</v>
      </c>
      <c r="B318" s="45" t="s">
        <v>37</v>
      </c>
      <c r="C318" s="45" t="s">
        <v>39</v>
      </c>
      <c r="D318" s="45" t="s">
        <v>24</v>
      </c>
      <c r="E318" s="505" t="s">
        <v>41</v>
      </c>
      <c r="F318" s="505"/>
      <c r="G318" s="505" t="s">
        <v>32</v>
      </c>
      <c r="H318" s="506"/>
      <c r="I318" s="51"/>
      <c r="J318" s="27" t="s">
        <v>2</v>
      </c>
      <c r="K318" s="28"/>
      <c r="L318" s="28"/>
      <c r="M318" s="29"/>
      <c r="N318" s="2"/>
      <c r="V318" s="34"/>
    </row>
    <row r="319" spans="1:22" ht="13.5" thickBot="1" x14ac:dyDescent="0.25">
      <c r="A319" s="502"/>
      <c r="B319" s="7"/>
      <c r="C319" s="7"/>
      <c r="D319" s="4"/>
      <c r="E319" s="7"/>
      <c r="F319" s="7"/>
      <c r="G319" s="531"/>
      <c r="H319" s="465"/>
      <c r="I319" s="532"/>
      <c r="J319" s="55" t="s">
        <v>2</v>
      </c>
      <c r="K319" s="55"/>
      <c r="L319" s="55"/>
      <c r="M319" s="100"/>
      <c r="N319" s="2"/>
      <c r="V319" s="34">
        <v>0</v>
      </c>
    </row>
    <row r="320" spans="1:22" ht="23.25" thickBot="1" x14ac:dyDescent="0.25">
      <c r="A320" s="502"/>
      <c r="B320" s="37" t="s">
        <v>38</v>
      </c>
      <c r="C320" s="37" t="s">
        <v>40</v>
      </c>
      <c r="D320" s="37" t="s">
        <v>23</v>
      </c>
      <c r="E320" s="510" t="s">
        <v>42</v>
      </c>
      <c r="F320" s="510"/>
      <c r="G320" s="511"/>
      <c r="H320" s="512"/>
      <c r="I320" s="513"/>
      <c r="J320" s="57" t="s">
        <v>1</v>
      </c>
      <c r="K320" s="58"/>
      <c r="L320" s="58"/>
      <c r="M320" s="97"/>
      <c r="N320" s="2"/>
      <c r="V320" s="34"/>
    </row>
    <row r="321" spans="1:22" ht="13.5" thickBot="1" x14ac:dyDescent="0.25">
      <c r="A321" s="503"/>
      <c r="B321" s="7"/>
      <c r="C321" s="7"/>
      <c r="D321" s="64"/>
      <c r="E321" s="49" t="s">
        <v>4</v>
      </c>
      <c r="F321" s="50"/>
      <c r="G321" s="514"/>
      <c r="H321" s="515"/>
      <c r="I321" s="516"/>
      <c r="J321" s="57" t="s">
        <v>0</v>
      </c>
      <c r="K321" s="58"/>
      <c r="L321" s="58"/>
      <c r="M321" s="97"/>
      <c r="N321" s="2"/>
      <c r="V321" s="34"/>
    </row>
    <row r="322" spans="1:22" ht="24" thickTop="1" thickBot="1" x14ac:dyDescent="0.25">
      <c r="A322" s="501">
        <f t="shared" ref="A322" si="73">A318+1</f>
        <v>77</v>
      </c>
      <c r="B322" s="45" t="s">
        <v>37</v>
      </c>
      <c r="C322" s="45" t="s">
        <v>39</v>
      </c>
      <c r="D322" s="45" t="s">
        <v>24</v>
      </c>
      <c r="E322" s="505" t="s">
        <v>41</v>
      </c>
      <c r="F322" s="505"/>
      <c r="G322" s="505" t="s">
        <v>32</v>
      </c>
      <c r="H322" s="506"/>
      <c r="I322" s="51"/>
      <c r="J322" s="27" t="s">
        <v>2</v>
      </c>
      <c r="K322" s="28"/>
      <c r="L322" s="28"/>
      <c r="M322" s="29"/>
      <c r="N322" s="2"/>
      <c r="V322" s="34"/>
    </row>
    <row r="323" spans="1:22" ht="13.5" thickBot="1" x14ac:dyDescent="0.25">
      <c r="A323" s="502"/>
      <c r="B323" s="7"/>
      <c r="C323" s="7"/>
      <c r="D323" s="4"/>
      <c r="E323" s="7"/>
      <c r="F323" s="7"/>
      <c r="G323" s="531"/>
      <c r="H323" s="465"/>
      <c r="I323" s="532"/>
      <c r="J323" s="55" t="s">
        <v>2</v>
      </c>
      <c r="K323" s="55"/>
      <c r="L323" s="55"/>
      <c r="M323" s="100"/>
      <c r="N323" s="2"/>
      <c r="V323" s="34">
        <v>0</v>
      </c>
    </row>
    <row r="324" spans="1:22" ht="23.25" thickBot="1" x14ac:dyDescent="0.25">
      <c r="A324" s="502"/>
      <c r="B324" s="37" t="s">
        <v>38</v>
      </c>
      <c r="C324" s="37" t="s">
        <v>40</v>
      </c>
      <c r="D324" s="37" t="s">
        <v>23</v>
      </c>
      <c r="E324" s="510" t="s">
        <v>42</v>
      </c>
      <c r="F324" s="510"/>
      <c r="G324" s="511"/>
      <c r="H324" s="512"/>
      <c r="I324" s="513"/>
      <c r="J324" s="57" t="s">
        <v>1</v>
      </c>
      <c r="K324" s="58"/>
      <c r="L324" s="58"/>
      <c r="M324" s="97"/>
      <c r="N324" s="2"/>
      <c r="V324" s="34"/>
    </row>
    <row r="325" spans="1:22" ht="13.5" thickBot="1" x14ac:dyDescent="0.25">
      <c r="A325" s="503"/>
      <c r="B325" s="7"/>
      <c r="C325" s="7"/>
      <c r="D325" s="64"/>
      <c r="E325" s="49" t="s">
        <v>4</v>
      </c>
      <c r="F325" s="50"/>
      <c r="G325" s="514"/>
      <c r="H325" s="515"/>
      <c r="I325" s="516"/>
      <c r="J325" s="57" t="s">
        <v>0</v>
      </c>
      <c r="K325" s="58"/>
      <c r="L325" s="58"/>
      <c r="M325" s="97"/>
      <c r="N325" s="2"/>
      <c r="V325" s="34"/>
    </row>
    <row r="326" spans="1:22" ht="24" thickTop="1" thickBot="1" x14ac:dyDescent="0.25">
      <c r="A326" s="501">
        <f t="shared" ref="A326" si="74">A322+1</f>
        <v>78</v>
      </c>
      <c r="B326" s="45" t="s">
        <v>37</v>
      </c>
      <c r="C326" s="45" t="s">
        <v>39</v>
      </c>
      <c r="D326" s="45" t="s">
        <v>24</v>
      </c>
      <c r="E326" s="505" t="s">
        <v>41</v>
      </c>
      <c r="F326" s="505"/>
      <c r="G326" s="505" t="s">
        <v>32</v>
      </c>
      <c r="H326" s="506"/>
      <c r="I326" s="51"/>
      <c r="J326" s="27" t="s">
        <v>2</v>
      </c>
      <c r="K326" s="28"/>
      <c r="L326" s="28"/>
      <c r="M326" s="29"/>
      <c r="N326" s="2"/>
      <c r="V326" s="34"/>
    </row>
    <row r="327" spans="1:22" ht="13.5" thickBot="1" x14ac:dyDescent="0.25">
      <c r="A327" s="502"/>
      <c r="B327" s="7"/>
      <c r="C327" s="7"/>
      <c r="D327" s="4"/>
      <c r="E327" s="7"/>
      <c r="F327" s="7"/>
      <c r="G327" s="531"/>
      <c r="H327" s="465"/>
      <c r="I327" s="532"/>
      <c r="J327" s="55" t="s">
        <v>2</v>
      </c>
      <c r="K327" s="55"/>
      <c r="L327" s="55"/>
      <c r="M327" s="100"/>
      <c r="N327" s="2"/>
      <c r="V327" s="34">
        <v>0</v>
      </c>
    </row>
    <row r="328" spans="1:22" ht="23.25" thickBot="1" x14ac:dyDescent="0.25">
      <c r="A328" s="502"/>
      <c r="B328" s="37" t="s">
        <v>38</v>
      </c>
      <c r="C328" s="37" t="s">
        <v>40</v>
      </c>
      <c r="D328" s="37" t="s">
        <v>23</v>
      </c>
      <c r="E328" s="510" t="s">
        <v>42</v>
      </c>
      <c r="F328" s="510"/>
      <c r="G328" s="511"/>
      <c r="H328" s="512"/>
      <c r="I328" s="513"/>
      <c r="J328" s="57" t="s">
        <v>1</v>
      </c>
      <c r="K328" s="58"/>
      <c r="L328" s="58"/>
      <c r="M328" s="97"/>
      <c r="N328" s="2"/>
      <c r="V328" s="34"/>
    </row>
    <row r="329" spans="1:22" ht="13.5" thickBot="1" x14ac:dyDescent="0.25">
      <c r="A329" s="503"/>
      <c r="B329" s="7"/>
      <c r="C329" s="7"/>
      <c r="D329" s="64"/>
      <c r="E329" s="49" t="s">
        <v>4</v>
      </c>
      <c r="F329" s="50"/>
      <c r="G329" s="514"/>
      <c r="H329" s="515"/>
      <c r="I329" s="516"/>
      <c r="J329" s="57" t="s">
        <v>0</v>
      </c>
      <c r="K329" s="58"/>
      <c r="L329" s="58"/>
      <c r="M329" s="97"/>
      <c r="N329" s="2"/>
      <c r="V329" s="34"/>
    </row>
    <row r="330" spans="1:22" ht="24" thickTop="1" thickBot="1" x14ac:dyDescent="0.25">
      <c r="A330" s="501">
        <f t="shared" ref="A330" si="75">A326+1</f>
        <v>79</v>
      </c>
      <c r="B330" s="45" t="s">
        <v>37</v>
      </c>
      <c r="C330" s="45" t="s">
        <v>39</v>
      </c>
      <c r="D330" s="45" t="s">
        <v>24</v>
      </c>
      <c r="E330" s="505" t="s">
        <v>41</v>
      </c>
      <c r="F330" s="505"/>
      <c r="G330" s="505" t="s">
        <v>32</v>
      </c>
      <c r="H330" s="506"/>
      <c r="I330" s="51"/>
      <c r="J330" s="27" t="s">
        <v>2</v>
      </c>
      <c r="K330" s="28"/>
      <c r="L330" s="28"/>
      <c r="M330" s="29"/>
      <c r="N330" s="2"/>
      <c r="V330" s="34"/>
    </row>
    <row r="331" spans="1:22" ht="13.5" thickBot="1" x14ac:dyDescent="0.25">
      <c r="A331" s="502"/>
      <c r="B331" s="7"/>
      <c r="C331" s="7"/>
      <c r="D331" s="4"/>
      <c r="E331" s="7"/>
      <c r="F331" s="7"/>
      <c r="G331" s="531"/>
      <c r="H331" s="465"/>
      <c r="I331" s="532"/>
      <c r="J331" s="55" t="s">
        <v>2</v>
      </c>
      <c r="K331" s="55"/>
      <c r="L331" s="55"/>
      <c r="M331" s="100"/>
      <c r="N331" s="2"/>
      <c r="V331" s="34">
        <v>0</v>
      </c>
    </row>
    <row r="332" spans="1:22" ht="23.25" thickBot="1" x14ac:dyDescent="0.25">
      <c r="A332" s="502"/>
      <c r="B332" s="37" t="s">
        <v>38</v>
      </c>
      <c r="C332" s="37" t="s">
        <v>40</v>
      </c>
      <c r="D332" s="37" t="s">
        <v>23</v>
      </c>
      <c r="E332" s="510" t="s">
        <v>42</v>
      </c>
      <c r="F332" s="510"/>
      <c r="G332" s="511"/>
      <c r="H332" s="512"/>
      <c r="I332" s="513"/>
      <c r="J332" s="57" t="s">
        <v>1</v>
      </c>
      <c r="K332" s="58"/>
      <c r="L332" s="58"/>
      <c r="M332" s="97"/>
      <c r="N332" s="2"/>
      <c r="V332" s="34"/>
    </row>
    <row r="333" spans="1:22" ht="13.5" thickBot="1" x14ac:dyDescent="0.25">
      <c r="A333" s="503"/>
      <c r="B333" s="7"/>
      <c r="C333" s="7"/>
      <c r="D333" s="64"/>
      <c r="E333" s="49" t="s">
        <v>4</v>
      </c>
      <c r="F333" s="50"/>
      <c r="G333" s="514"/>
      <c r="H333" s="515"/>
      <c r="I333" s="516"/>
      <c r="J333" s="57" t="s">
        <v>0</v>
      </c>
      <c r="K333" s="58"/>
      <c r="L333" s="58"/>
      <c r="M333" s="97"/>
      <c r="N333" s="2"/>
      <c r="V333" s="34"/>
    </row>
    <row r="334" spans="1:22" ht="24" thickTop="1" thickBot="1" x14ac:dyDescent="0.25">
      <c r="A334" s="501">
        <f t="shared" ref="A334" si="76">A330+1</f>
        <v>80</v>
      </c>
      <c r="B334" s="45" t="s">
        <v>37</v>
      </c>
      <c r="C334" s="45" t="s">
        <v>39</v>
      </c>
      <c r="D334" s="45" t="s">
        <v>24</v>
      </c>
      <c r="E334" s="505" t="s">
        <v>41</v>
      </c>
      <c r="F334" s="505"/>
      <c r="G334" s="505" t="s">
        <v>32</v>
      </c>
      <c r="H334" s="506"/>
      <c r="I334" s="51"/>
      <c r="J334" s="27" t="s">
        <v>2</v>
      </c>
      <c r="K334" s="28"/>
      <c r="L334" s="28"/>
      <c r="M334" s="29"/>
      <c r="N334" s="2"/>
      <c r="V334" s="34"/>
    </row>
    <row r="335" spans="1:22" ht="13.5" thickBot="1" x14ac:dyDescent="0.25">
      <c r="A335" s="502"/>
      <c r="B335" s="7"/>
      <c r="C335" s="7"/>
      <c r="D335" s="4"/>
      <c r="E335" s="7"/>
      <c r="F335" s="7"/>
      <c r="G335" s="531"/>
      <c r="H335" s="465"/>
      <c r="I335" s="532"/>
      <c r="J335" s="55" t="s">
        <v>2</v>
      </c>
      <c r="K335" s="55"/>
      <c r="L335" s="55"/>
      <c r="M335" s="100"/>
      <c r="N335" s="2"/>
      <c r="V335" s="34">
        <v>0</v>
      </c>
    </row>
    <row r="336" spans="1:22" ht="23.25" thickBot="1" x14ac:dyDescent="0.25">
      <c r="A336" s="502"/>
      <c r="B336" s="37" t="s">
        <v>38</v>
      </c>
      <c r="C336" s="37" t="s">
        <v>40</v>
      </c>
      <c r="D336" s="37" t="s">
        <v>23</v>
      </c>
      <c r="E336" s="510" t="s">
        <v>42</v>
      </c>
      <c r="F336" s="510"/>
      <c r="G336" s="511"/>
      <c r="H336" s="512"/>
      <c r="I336" s="513"/>
      <c r="J336" s="57" t="s">
        <v>1</v>
      </c>
      <c r="K336" s="58"/>
      <c r="L336" s="58"/>
      <c r="M336" s="97"/>
      <c r="N336" s="2"/>
      <c r="V336" s="34"/>
    </row>
    <row r="337" spans="1:22" ht="13.5" thickBot="1" x14ac:dyDescent="0.25">
      <c r="A337" s="503"/>
      <c r="B337" s="7"/>
      <c r="C337" s="7"/>
      <c r="D337" s="64"/>
      <c r="E337" s="49" t="s">
        <v>4</v>
      </c>
      <c r="F337" s="50"/>
      <c r="G337" s="514"/>
      <c r="H337" s="515"/>
      <c r="I337" s="516"/>
      <c r="J337" s="57" t="s">
        <v>0</v>
      </c>
      <c r="K337" s="58"/>
      <c r="L337" s="58"/>
      <c r="M337" s="97"/>
      <c r="N337" s="2"/>
      <c r="V337" s="34"/>
    </row>
    <row r="338" spans="1:22" ht="24" thickTop="1" thickBot="1" x14ac:dyDescent="0.25">
      <c r="A338" s="501">
        <f t="shared" ref="A338" si="77">A334+1</f>
        <v>81</v>
      </c>
      <c r="B338" s="45" t="s">
        <v>37</v>
      </c>
      <c r="C338" s="45" t="s">
        <v>39</v>
      </c>
      <c r="D338" s="45" t="s">
        <v>24</v>
      </c>
      <c r="E338" s="505" t="s">
        <v>41</v>
      </c>
      <c r="F338" s="505"/>
      <c r="G338" s="505" t="s">
        <v>32</v>
      </c>
      <c r="H338" s="506"/>
      <c r="I338" s="51"/>
      <c r="J338" s="27" t="s">
        <v>2</v>
      </c>
      <c r="K338" s="28"/>
      <c r="L338" s="28"/>
      <c r="M338" s="29"/>
      <c r="N338" s="2"/>
      <c r="V338" s="34"/>
    </row>
    <row r="339" spans="1:22" ht="13.5" thickBot="1" x14ac:dyDescent="0.25">
      <c r="A339" s="502"/>
      <c r="B339" s="7"/>
      <c r="C339" s="7"/>
      <c r="D339" s="4"/>
      <c r="E339" s="7"/>
      <c r="F339" s="7"/>
      <c r="G339" s="531"/>
      <c r="H339" s="465"/>
      <c r="I339" s="532"/>
      <c r="J339" s="55" t="s">
        <v>2</v>
      </c>
      <c r="K339" s="55"/>
      <c r="L339" s="55"/>
      <c r="M339" s="100"/>
      <c r="N339" s="2"/>
      <c r="V339" s="34">
        <v>0</v>
      </c>
    </row>
    <row r="340" spans="1:22" ht="23.25" thickBot="1" x14ac:dyDescent="0.25">
      <c r="A340" s="502"/>
      <c r="B340" s="37" t="s">
        <v>38</v>
      </c>
      <c r="C340" s="37" t="s">
        <v>40</v>
      </c>
      <c r="D340" s="37" t="s">
        <v>23</v>
      </c>
      <c r="E340" s="510" t="s">
        <v>42</v>
      </c>
      <c r="F340" s="510"/>
      <c r="G340" s="511"/>
      <c r="H340" s="512"/>
      <c r="I340" s="513"/>
      <c r="J340" s="57" t="s">
        <v>1</v>
      </c>
      <c r="K340" s="58"/>
      <c r="L340" s="58"/>
      <c r="M340" s="97"/>
      <c r="N340" s="2"/>
      <c r="V340" s="34"/>
    </row>
    <row r="341" spans="1:22" ht="13.5" thickBot="1" x14ac:dyDescent="0.25">
      <c r="A341" s="503"/>
      <c r="B341" s="7"/>
      <c r="C341" s="7"/>
      <c r="D341" s="64"/>
      <c r="E341" s="49" t="s">
        <v>4</v>
      </c>
      <c r="F341" s="50"/>
      <c r="G341" s="514"/>
      <c r="H341" s="515"/>
      <c r="I341" s="516"/>
      <c r="J341" s="57" t="s">
        <v>0</v>
      </c>
      <c r="K341" s="58"/>
      <c r="L341" s="58"/>
      <c r="M341" s="97"/>
      <c r="N341" s="2"/>
      <c r="V341" s="34"/>
    </row>
    <row r="342" spans="1:22" ht="24" thickTop="1" thickBot="1" x14ac:dyDescent="0.25">
      <c r="A342" s="501">
        <f t="shared" ref="A342" si="78">A338+1</f>
        <v>82</v>
      </c>
      <c r="B342" s="45" t="s">
        <v>37</v>
      </c>
      <c r="C342" s="45" t="s">
        <v>39</v>
      </c>
      <c r="D342" s="45" t="s">
        <v>24</v>
      </c>
      <c r="E342" s="505" t="s">
        <v>41</v>
      </c>
      <c r="F342" s="505"/>
      <c r="G342" s="505" t="s">
        <v>32</v>
      </c>
      <c r="H342" s="506"/>
      <c r="I342" s="51"/>
      <c r="J342" s="27" t="s">
        <v>2</v>
      </c>
      <c r="K342" s="28"/>
      <c r="L342" s="28"/>
      <c r="M342" s="29"/>
      <c r="N342" s="2"/>
      <c r="V342" s="34"/>
    </row>
    <row r="343" spans="1:22" ht="13.5" thickBot="1" x14ac:dyDescent="0.25">
      <c r="A343" s="502"/>
      <c r="B343" s="7"/>
      <c r="C343" s="7"/>
      <c r="D343" s="4"/>
      <c r="E343" s="7"/>
      <c r="F343" s="7"/>
      <c r="G343" s="531"/>
      <c r="H343" s="465"/>
      <c r="I343" s="532"/>
      <c r="J343" s="55" t="s">
        <v>2</v>
      </c>
      <c r="K343" s="55"/>
      <c r="L343" s="55"/>
      <c r="M343" s="100"/>
      <c r="N343" s="2"/>
      <c r="V343" s="34">
        <v>0</v>
      </c>
    </row>
    <row r="344" spans="1:22" ht="23.25" thickBot="1" x14ac:dyDescent="0.25">
      <c r="A344" s="502"/>
      <c r="B344" s="37" t="s">
        <v>38</v>
      </c>
      <c r="C344" s="37" t="s">
        <v>40</v>
      </c>
      <c r="D344" s="37" t="s">
        <v>23</v>
      </c>
      <c r="E344" s="510" t="s">
        <v>42</v>
      </c>
      <c r="F344" s="510"/>
      <c r="G344" s="511"/>
      <c r="H344" s="512"/>
      <c r="I344" s="513"/>
      <c r="J344" s="57" t="s">
        <v>1</v>
      </c>
      <c r="K344" s="58"/>
      <c r="L344" s="58"/>
      <c r="M344" s="97"/>
      <c r="N344" s="2"/>
      <c r="V344" s="34"/>
    </row>
    <row r="345" spans="1:22" ht="13.5" thickBot="1" x14ac:dyDescent="0.25">
      <c r="A345" s="503"/>
      <c r="B345" s="7"/>
      <c r="C345" s="7"/>
      <c r="D345" s="64"/>
      <c r="E345" s="49" t="s">
        <v>4</v>
      </c>
      <c r="F345" s="50"/>
      <c r="G345" s="514"/>
      <c r="H345" s="515"/>
      <c r="I345" s="516"/>
      <c r="J345" s="57" t="s">
        <v>0</v>
      </c>
      <c r="K345" s="58"/>
      <c r="L345" s="58"/>
      <c r="M345" s="97"/>
      <c r="N345" s="2"/>
      <c r="V345" s="34"/>
    </row>
    <row r="346" spans="1:22" ht="24" thickTop="1" thickBot="1" x14ac:dyDescent="0.25">
      <c r="A346" s="501">
        <f t="shared" ref="A346" si="79">A342+1</f>
        <v>83</v>
      </c>
      <c r="B346" s="45" t="s">
        <v>37</v>
      </c>
      <c r="C346" s="45" t="s">
        <v>39</v>
      </c>
      <c r="D346" s="45" t="s">
        <v>24</v>
      </c>
      <c r="E346" s="505" t="s">
        <v>41</v>
      </c>
      <c r="F346" s="505"/>
      <c r="G346" s="505" t="s">
        <v>32</v>
      </c>
      <c r="H346" s="506"/>
      <c r="I346" s="51"/>
      <c r="J346" s="27" t="s">
        <v>2</v>
      </c>
      <c r="K346" s="28"/>
      <c r="L346" s="28"/>
      <c r="M346" s="29"/>
      <c r="N346" s="2"/>
      <c r="V346" s="34"/>
    </row>
    <row r="347" spans="1:22" ht="13.5" thickBot="1" x14ac:dyDescent="0.25">
      <c r="A347" s="502"/>
      <c r="B347" s="7"/>
      <c r="C347" s="7"/>
      <c r="D347" s="4"/>
      <c r="E347" s="7"/>
      <c r="F347" s="7"/>
      <c r="G347" s="531"/>
      <c r="H347" s="465"/>
      <c r="I347" s="532"/>
      <c r="J347" s="55" t="s">
        <v>2</v>
      </c>
      <c r="K347" s="55"/>
      <c r="L347" s="55"/>
      <c r="M347" s="100"/>
      <c r="N347" s="2"/>
      <c r="V347" s="34">
        <v>0</v>
      </c>
    </row>
    <row r="348" spans="1:22" ht="23.25" thickBot="1" x14ac:dyDescent="0.25">
      <c r="A348" s="502"/>
      <c r="B348" s="37" t="s">
        <v>38</v>
      </c>
      <c r="C348" s="37" t="s">
        <v>40</v>
      </c>
      <c r="D348" s="37" t="s">
        <v>23</v>
      </c>
      <c r="E348" s="510" t="s">
        <v>42</v>
      </c>
      <c r="F348" s="510"/>
      <c r="G348" s="511"/>
      <c r="H348" s="512"/>
      <c r="I348" s="513"/>
      <c r="J348" s="57" t="s">
        <v>1</v>
      </c>
      <c r="K348" s="58"/>
      <c r="L348" s="58"/>
      <c r="M348" s="97"/>
      <c r="N348" s="2"/>
      <c r="V348" s="34"/>
    </row>
    <row r="349" spans="1:22" ht="13.5" thickBot="1" x14ac:dyDescent="0.25">
      <c r="A349" s="503"/>
      <c r="B349" s="7"/>
      <c r="C349" s="7"/>
      <c r="D349" s="64"/>
      <c r="E349" s="49" t="s">
        <v>4</v>
      </c>
      <c r="F349" s="50"/>
      <c r="G349" s="514"/>
      <c r="H349" s="515"/>
      <c r="I349" s="516"/>
      <c r="J349" s="57" t="s">
        <v>0</v>
      </c>
      <c r="K349" s="58"/>
      <c r="L349" s="58"/>
      <c r="M349" s="97"/>
      <c r="N349" s="2"/>
      <c r="V349" s="34"/>
    </row>
    <row r="350" spans="1:22" ht="24" thickTop="1" thickBot="1" x14ac:dyDescent="0.25">
      <c r="A350" s="501">
        <f t="shared" ref="A350" si="80">A346+1</f>
        <v>84</v>
      </c>
      <c r="B350" s="45" t="s">
        <v>37</v>
      </c>
      <c r="C350" s="45" t="s">
        <v>39</v>
      </c>
      <c r="D350" s="45" t="s">
        <v>24</v>
      </c>
      <c r="E350" s="505" t="s">
        <v>41</v>
      </c>
      <c r="F350" s="505"/>
      <c r="G350" s="505" t="s">
        <v>32</v>
      </c>
      <c r="H350" s="506"/>
      <c r="I350" s="51"/>
      <c r="J350" s="27" t="s">
        <v>2</v>
      </c>
      <c r="K350" s="28"/>
      <c r="L350" s="28"/>
      <c r="M350" s="29"/>
      <c r="N350" s="2"/>
      <c r="V350" s="34"/>
    </row>
    <row r="351" spans="1:22" ht="13.5" thickBot="1" x14ac:dyDescent="0.25">
      <c r="A351" s="502"/>
      <c r="B351" s="7"/>
      <c r="C351" s="7"/>
      <c r="D351" s="4"/>
      <c r="E351" s="7"/>
      <c r="F351" s="7"/>
      <c r="G351" s="531"/>
      <c r="H351" s="465"/>
      <c r="I351" s="532"/>
      <c r="J351" s="55" t="s">
        <v>2</v>
      </c>
      <c r="K351" s="55"/>
      <c r="L351" s="55"/>
      <c r="M351" s="100"/>
      <c r="N351" s="2"/>
      <c r="V351" s="34">
        <v>0</v>
      </c>
    </row>
    <row r="352" spans="1:22" ht="23.25" thickBot="1" x14ac:dyDescent="0.25">
      <c r="A352" s="502"/>
      <c r="B352" s="37" t="s">
        <v>38</v>
      </c>
      <c r="C352" s="37" t="s">
        <v>40</v>
      </c>
      <c r="D352" s="37" t="s">
        <v>23</v>
      </c>
      <c r="E352" s="510" t="s">
        <v>42</v>
      </c>
      <c r="F352" s="510"/>
      <c r="G352" s="511"/>
      <c r="H352" s="512"/>
      <c r="I352" s="513"/>
      <c r="J352" s="57" t="s">
        <v>1</v>
      </c>
      <c r="K352" s="58"/>
      <c r="L352" s="58"/>
      <c r="M352" s="97"/>
      <c r="N352" s="2"/>
      <c r="V352" s="34"/>
    </row>
    <row r="353" spans="1:22" ht="13.5" thickBot="1" x14ac:dyDescent="0.25">
      <c r="A353" s="503"/>
      <c r="B353" s="7"/>
      <c r="C353" s="7"/>
      <c r="D353" s="64"/>
      <c r="E353" s="49" t="s">
        <v>4</v>
      </c>
      <c r="F353" s="50"/>
      <c r="G353" s="514"/>
      <c r="H353" s="515"/>
      <c r="I353" s="516"/>
      <c r="J353" s="57" t="s">
        <v>0</v>
      </c>
      <c r="K353" s="58"/>
      <c r="L353" s="58"/>
      <c r="M353" s="97"/>
      <c r="N353" s="2"/>
      <c r="V353" s="34"/>
    </row>
    <row r="354" spans="1:22" ht="24" thickTop="1" thickBot="1" x14ac:dyDescent="0.25">
      <c r="A354" s="501">
        <f t="shared" ref="A354" si="81">A350+1</f>
        <v>85</v>
      </c>
      <c r="B354" s="45" t="s">
        <v>37</v>
      </c>
      <c r="C354" s="45" t="s">
        <v>39</v>
      </c>
      <c r="D354" s="45" t="s">
        <v>24</v>
      </c>
      <c r="E354" s="505" t="s">
        <v>41</v>
      </c>
      <c r="F354" s="505"/>
      <c r="G354" s="505" t="s">
        <v>32</v>
      </c>
      <c r="H354" s="506"/>
      <c r="I354" s="51"/>
      <c r="J354" s="27" t="s">
        <v>2</v>
      </c>
      <c r="K354" s="28"/>
      <c r="L354" s="28"/>
      <c r="M354" s="29"/>
      <c r="N354" s="2"/>
      <c r="V354" s="34"/>
    </row>
    <row r="355" spans="1:22" ht="13.5" thickBot="1" x14ac:dyDescent="0.25">
      <c r="A355" s="502"/>
      <c r="B355" s="7"/>
      <c r="C355" s="7"/>
      <c r="D355" s="4"/>
      <c r="E355" s="7"/>
      <c r="F355" s="7"/>
      <c r="G355" s="531"/>
      <c r="H355" s="465"/>
      <c r="I355" s="532"/>
      <c r="J355" s="55" t="s">
        <v>2</v>
      </c>
      <c r="K355" s="55"/>
      <c r="L355" s="55"/>
      <c r="M355" s="100"/>
      <c r="N355" s="2"/>
      <c r="V355" s="34">
        <v>0</v>
      </c>
    </row>
    <row r="356" spans="1:22" ht="23.25" thickBot="1" x14ac:dyDescent="0.25">
      <c r="A356" s="502"/>
      <c r="B356" s="37" t="s">
        <v>38</v>
      </c>
      <c r="C356" s="37" t="s">
        <v>40</v>
      </c>
      <c r="D356" s="37" t="s">
        <v>23</v>
      </c>
      <c r="E356" s="510" t="s">
        <v>42</v>
      </c>
      <c r="F356" s="510"/>
      <c r="G356" s="511"/>
      <c r="H356" s="512"/>
      <c r="I356" s="513"/>
      <c r="J356" s="57" t="s">
        <v>1</v>
      </c>
      <c r="K356" s="58"/>
      <c r="L356" s="58"/>
      <c r="M356" s="97"/>
      <c r="N356" s="2"/>
      <c r="V356" s="34"/>
    </row>
    <row r="357" spans="1:22" ht="13.5" thickBot="1" x14ac:dyDescent="0.25">
      <c r="A357" s="503"/>
      <c r="B357" s="7"/>
      <c r="C357" s="7"/>
      <c r="D357" s="64"/>
      <c r="E357" s="49" t="s">
        <v>4</v>
      </c>
      <c r="F357" s="50"/>
      <c r="G357" s="514"/>
      <c r="H357" s="515"/>
      <c r="I357" s="516"/>
      <c r="J357" s="57" t="s">
        <v>0</v>
      </c>
      <c r="K357" s="58"/>
      <c r="L357" s="58"/>
      <c r="M357" s="97"/>
      <c r="N357" s="2"/>
      <c r="V357" s="34"/>
    </row>
    <row r="358" spans="1:22" ht="24" thickTop="1" thickBot="1" x14ac:dyDescent="0.25">
      <c r="A358" s="501">
        <f t="shared" ref="A358" si="82">A354+1</f>
        <v>86</v>
      </c>
      <c r="B358" s="45" t="s">
        <v>37</v>
      </c>
      <c r="C358" s="45" t="s">
        <v>39</v>
      </c>
      <c r="D358" s="45" t="s">
        <v>24</v>
      </c>
      <c r="E358" s="505" t="s">
        <v>41</v>
      </c>
      <c r="F358" s="505"/>
      <c r="G358" s="505" t="s">
        <v>32</v>
      </c>
      <c r="H358" s="506"/>
      <c r="I358" s="51"/>
      <c r="J358" s="27" t="s">
        <v>2</v>
      </c>
      <c r="K358" s="28"/>
      <c r="L358" s="28"/>
      <c r="M358" s="29"/>
      <c r="N358" s="2"/>
      <c r="V358" s="34"/>
    </row>
    <row r="359" spans="1:22" ht="13.5" thickBot="1" x14ac:dyDescent="0.25">
      <c r="A359" s="502"/>
      <c r="B359" s="7"/>
      <c r="C359" s="7"/>
      <c r="D359" s="4"/>
      <c r="E359" s="7"/>
      <c r="F359" s="7"/>
      <c r="G359" s="531"/>
      <c r="H359" s="465"/>
      <c r="I359" s="532"/>
      <c r="J359" s="55" t="s">
        <v>2</v>
      </c>
      <c r="K359" s="55"/>
      <c r="L359" s="55"/>
      <c r="M359" s="100"/>
      <c r="N359" s="2"/>
      <c r="V359" s="34">
        <v>0</v>
      </c>
    </row>
    <row r="360" spans="1:22" ht="23.25" thickBot="1" x14ac:dyDescent="0.25">
      <c r="A360" s="502"/>
      <c r="B360" s="37" t="s">
        <v>38</v>
      </c>
      <c r="C360" s="37" t="s">
        <v>40</v>
      </c>
      <c r="D360" s="37" t="s">
        <v>23</v>
      </c>
      <c r="E360" s="510" t="s">
        <v>42</v>
      </c>
      <c r="F360" s="510"/>
      <c r="G360" s="511"/>
      <c r="H360" s="512"/>
      <c r="I360" s="513"/>
      <c r="J360" s="57" t="s">
        <v>1</v>
      </c>
      <c r="K360" s="58"/>
      <c r="L360" s="58"/>
      <c r="M360" s="97"/>
      <c r="N360" s="2"/>
      <c r="V360" s="34"/>
    </row>
    <row r="361" spans="1:22" ht="13.5" thickBot="1" x14ac:dyDescent="0.25">
      <c r="A361" s="503"/>
      <c r="B361" s="7"/>
      <c r="C361" s="7"/>
      <c r="D361" s="64"/>
      <c r="E361" s="49" t="s">
        <v>4</v>
      </c>
      <c r="F361" s="50"/>
      <c r="G361" s="514"/>
      <c r="H361" s="515"/>
      <c r="I361" s="516"/>
      <c r="J361" s="57" t="s">
        <v>0</v>
      </c>
      <c r="K361" s="58"/>
      <c r="L361" s="58"/>
      <c r="M361" s="97"/>
      <c r="N361" s="2"/>
      <c r="V361" s="34"/>
    </row>
    <row r="362" spans="1:22" ht="24" thickTop="1" thickBot="1" x14ac:dyDescent="0.25">
      <c r="A362" s="501">
        <f t="shared" ref="A362" si="83">A358+1</f>
        <v>87</v>
      </c>
      <c r="B362" s="45" t="s">
        <v>37</v>
      </c>
      <c r="C362" s="45" t="s">
        <v>39</v>
      </c>
      <c r="D362" s="45" t="s">
        <v>24</v>
      </c>
      <c r="E362" s="505" t="s">
        <v>41</v>
      </c>
      <c r="F362" s="505"/>
      <c r="G362" s="505" t="s">
        <v>32</v>
      </c>
      <c r="H362" s="506"/>
      <c r="I362" s="51"/>
      <c r="J362" s="27" t="s">
        <v>2</v>
      </c>
      <c r="K362" s="28"/>
      <c r="L362" s="28"/>
      <c r="M362" s="29"/>
      <c r="N362" s="2"/>
      <c r="V362" s="34"/>
    </row>
    <row r="363" spans="1:22" ht="13.5" thickBot="1" x14ac:dyDescent="0.25">
      <c r="A363" s="502"/>
      <c r="B363" s="7"/>
      <c r="C363" s="7"/>
      <c r="D363" s="4"/>
      <c r="E363" s="7"/>
      <c r="F363" s="7"/>
      <c r="G363" s="531"/>
      <c r="H363" s="465"/>
      <c r="I363" s="532"/>
      <c r="J363" s="55" t="s">
        <v>2</v>
      </c>
      <c r="K363" s="55"/>
      <c r="L363" s="55"/>
      <c r="M363" s="100"/>
      <c r="N363" s="2"/>
      <c r="V363" s="34">
        <v>0</v>
      </c>
    </row>
    <row r="364" spans="1:22" ht="23.25" thickBot="1" x14ac:dyDescent="0.25">
      <c r="A364" s="502"/>
      <c r="B364" s="37" t="s">
        <v>38</v>
      </c>
      <c r="C364" s="37" t="s">
        <v>40</v>
      </c>
      <c r="D364" s="37" t="s">
        <v>23</v>
      </c>
      <c r="E364" s="510" t="s">
        <v>42</v>
      </c>
      <c r="F364" s="510"/>
      <c r="G364" s="511"/>
      <c r="H364" s="512"/>
      <c r="I364" s="513"/>
      <c r="J364" s="57" t="s">
        <v>1</v>
      </c>
      <c r="K364" s="58"/>
      <c r="L364" s="58"/>
      <c r="M364" s="97"/>
      <c r="N364" s="2"/>
      <c r="V364" s="34"/>
    </row>
    <row r="365" spans="1:22" ht="13.5" thickBot="1" x14ac:dyDescent="0.25">
      <c r="A365" s="503"/>
      <c r="B365" s="7"/>
      <c r="C365" s="7"/>
      <c r="D365" s="64"/>
      <c r="E365" s="49" t="s">
        <v>4</v>
      </c>
      <c r="F365" s="50"/>
      <c r="G365" s="514"/>
      <c r="H365" s="515"/>
      <c r="I365" s="516"/>
      <c r="J365" s="57" t="s">
        <v>0</v>
      </c>
      <c r="K365" s="58"/>
      <c r="L365" s="58"/>
      <c r="M365" s="97"/>
      <c r="N365" s="2"/>
      <c r="V365" s="34"/>
    </row>
    <row r="366" spans="1:22" ht="24" thickTop="1" thickBot="1" x14ac:dyDescent="0.25">
      <c r="A366" s="501">
        <f t="shared" ref="A366" si="84">A362+1</f>
        <v>88</v>
      </c>
      <c r="B366" s="45" t="s">
        <v>37</v>
      </c>
      <c r="C366" s="45" t="s">
        <v>39</v>
      </c>
      <c r="D366" s="45" t="s">
        <v>24</v>
      </c>
      <c r="E366" s="505" t="s">
        <v>41</v>
      </c>
      <c r="F366" s="505"/>
      <c r="G366" s="505" t="s">
        <v>32</v>
      </c>
      <c r="H366" s="506"/>
      <c r="I366" s="51"/>
      <c r="J366" s="27" t="s">
        <v>2</v>
      </c>
      <c r="K366" s="28"/>
      <c r="L366" s="28"/>
      <c r="M366" s="29"/>
      <c r="N366" s="2"/>
      <c r="V366" s="34"/>
    </row>
    <row r="367" spans="1:22" ht="13.5" thickBot="1" x14ac:dyDescent="0.25">
      <c r="A367" s="502"/>
      <c r="B367" s="7"/>
      <c r="C367" s="7"/>
      <c r="D367" s="4"/>
      <c r="E367" s="7"/>
      <c r="F367" s="7"/>
      <c r="G367" s="531"/>
      <c r="H367" s="465"/>
      <c r="I367" s="532"/>
      <c r="J367" s="55" t="s">
        <v>2</v>
      </c>
      <c r="K367" s="55"/>
      <c r="L367" s="55"/>
      <c r="M367" s="100"/>
      <c r="N367" s="2"/>
      <c r="V367" s="34">
        <v>0</v>
      </c>
    </row>
    <row r="368" spans="1:22" ht="23.25" thickBot="1" x14ac:dyDescent="0.25">
      <c r="A368" s="502"/>
      <c r="B368" s="37" t="s">
        <v>38</v>
      </c>
      <c r="C368" s="37" t="s">
        <v>40</v>
      </c>
      <c r="D368" s="37" t="s">
        <v>23</v>
      </c>
      <c r="E368" s="510" t="s">
        <v>42</v>
      </c>
      <c r="F368" s="510"/>
      <c r="G368" s="511"/>
      <c r="H368" s="512"/>
      <c r="I368" s="513"/>
      <c r="J368" s="57" t="s">
        <v>1</v>
      </c>
      <c r="K368" s="58"/>
      <c r="L368" s="58"/>
      <c r="M368" s="97"/>
      <c r="N368" s="2"/>
      <c r="V368" s="34"/>
    </row>
    <row r="369" spans="1:22" ht="13.5" thickBot="1" x14ac:dyDescent="0.25">
      <c r="A369" s="503"/>
      <c r="B369" s="7"/>
      <c r="C369" s="7"/>
      <c r="D369" s="64"/>
      <c r="E369" s="49" t="s">
        <v>4</v>
      </c>
      <c r="F369" s="50"/>
      <c r="G369" s="514"/>
      <c r="H369" s="515"/>
      <c r="I369" s="516"/>
      <c r="J369" s="57" t="s">
        <v>0</v>
      </c>
      <c r="K369" s="58"/>
      <c r="L369" s="58"/>
      <c r="M369" s="97"/>
      <c r="N369" s="2"/>
      <c r="V369" s="34"/>
    </row>
    <row r="370" spans="1:22" ht="24" thickTop="1" thickBot="1" x14ac:dyDescent="0.25">
      <c r="A370" s="501">
        <f t="shared" ref="A370" si="85">A366+1</f>
        <v>89</v>
      </c>
      <c r="B370" s="45" t="s">
        <v>37</v>
      </c>
      <c r="C370" s="45" t="s">
        <v>39</v>
      </c>
      <c r="D370" s="45" t="s">
        <v>24</v>
      </c>
      <c r="E370" s="505" t="s">
        <v>41</v>
      </c>
      <c r="F370" s="505"/>
      <c r="G370" s="505" t="s">
        <v>32</v>
      </c>
      <c r="H370" s="506"/>
      <c r="I370" s="51"/>
      <c r="J370" s="27" t="s">
        <v>2</v>
      </c>
      <c r="K370" s="28"/>
      <c r="L370" s="28"/>
      <c r="M370" s="29"/>
      <c r="N370" s="2"/>
      <c r="V370" s="34"/>
    </row>
    <row r="371" spans="1:22" ht="13.5" thickBot="1" x14ac:dyDescent="0.25">
      <c r="A371" s="502"/>
      <c r="B371" s="7"/>
      <c r="C371" s="7"/>
      <c r="D371" s="4"/>
      <c r="E371" s="7"/>
      <c r="F371" s="7"/>
      <c r="G371" s="531"/>
      <c r="H371" s="465"/>
      <c r="I371" s="532"/>
      <c r="J371" s="55" t="s">
        <v>2</v>
      </c>
      <c r="K371" s="55"/>
      <c r="L371" s="55"/>
      <c r="M371" s="100"/>
      <c r="N371" s="2"/>
      <c r="V371" s="34">
        <v>0</v>
      </c>
    </row>
    <row r="372" spans="1:22" ht="23.25" thickBot="1" x14ac:dyDescent="0.25">
      <c r="A372" s="502"/>
      <c r="B372" s="37" t="s">
        <v>38</v>
      </c>
      <c r="C372" s="37" t="s">
        <v>40</v>
      </c>
      <c r="D372" s="37" t="s">
        <v>23</v>
      </c>
      <c r="E372" s="510" t="s">
        <v>42</v>
      </c>
      <c r="F372" s="510"/>
      <c r="G372" s="511"/>
      <c r="H372" s="512"/>
      <c r="I372" s="513"/>
      <c r="J372" s="57" t="s">
        <v>1</v>
      </c>
      <c r="K372" s="58"/>
      <c r="L372" s="58"/>
      <c r="M372" s="97"/>
      <c r="N372" s="2"/>
      <c r="V372" s="34"/>
    </row>
    <row r="373" spans="1:22" ht="13.5" thickBot="1" x14ac:dyDescent="0.25">
      <c r="A373" s="503"/>
      <c r="B373" s="7"/>
      <c r="C373" s="7"/>
      <c r="D373" s="64"/>
      <c r="E373" s="49" t="s">
        <v>4</v>
      </c>
      <c r="F373" s="50"/>
      <c r="G373" s="514"/>
      <c r="H373" s="515"/>
      <c r="I373" s="516"/>
      <c r="J373" s="57" t="s">
        <v>0</v>
      </c>
      <c r="K373" s="58"/>
      <c r="L373" s="58"/>
      <c r="M373" s="97"/>
      <c r="N373" s="2"/>
      <c r="V373" s="34"/>
    </row>
    <row r="374" spans="1:22" ht="24" thickTop="1" thickBot="1" x14ac:dyDescent="0.25">
      <c r="A374" s="501">
        <f t="shared" ref="A374" si="86">A370+1</f>
        <v>90</v>
      </c>
      <c r="B374" s="45" t="s">
        <v>37</v>
      </c>
      <c r="C374" s="45" t="s">
        <v>39</v>
      </c>
      <c r="D374" s="45" t="s">
        <v>24</v>
      </c>
      <c r="E374" s="505" t="s">
        <v>41</v>
      </c>
      <c r="F374" s="505"/>
      <c r="G374" s="505" t="s">
        <v>32</v>
      </c>
      <c r="H374" s="506"/>
      <c r="I374" s="51"/>
      <c r="J374" s="27" t="s">
        <v>2</v>
      </c>
      <c r="K374" s="28"/>
      <c r="L374" s="28"/>
      <c r="M374" s="29"/>
      <c r="N374" s="2"/>
      <c r="V374" s="34"/>
    </row>
    <row r="375" spans="1:22" ht="13.5" thickBot="1" x14ac:dyDescent="0.25">
      <c r="A375" s="502"/>
      <c r="B375" s="7"/>
      <c r="C375" s="7"/>
      <c r="D375" s="4"/>
      <c r="E375" s="7"/>
      <c r="F375" s="7"/>
      <c r="G375" s="531"/>
      <c r="H375" s="465"/>
      <c r="I375" s="532"/>
      <c r="J375" s="55" t="s">
        <v>2</v>
      </c>
      <c r="K375" s="55"/>
      <c r="L375" s="55"/>
      <c r="M375" s="100"/>
      <c r="N375" s="2"/>
      <c r="V375" s="34">
        <v>0</v>
      </c>
    </row>
    <row r="376" spans="1:22" ht="23.25" thickBot="1" x14ac:dyDescent="0.25">
      <c r="A376" s="502"/>
      <c r="B376" s="37" t="s">
        <v>38</v>
      </c>
      <c r="C376" s="37" t="s">
        <v>40</v>
      </c>
      <c r="D376" s="37" t="s">
        <v>23</v>
      </c>
      <c r="E376" s="510" t="s">
        <v>42</v>
      </c>
      <c r="F376" s="510"/>
      <c r="G376" s="511"/>
      <c r="H376" s="512"/>
      <c r="I376" s="513"/>
      <c r="J376" s="57" t="s">
        <v>1</v>
      </c>
      <c r="K376" s="58"/>
      <c r="L376" s="58"/>
      <c r="M376" s="97"/>
      <c r="N376" s="2"/>
      <c r="V376" s="34"/>
    </row>
    <row r="377" spans="1:22" ht="13.5" thickBot="1" x14ac:dyDescent="0.25">
      <c r="A377" s="503"/>
      <c r="B377" s="7"/>
      <c r="C377" s="7"/>
      <c r="D377" s="64"/>
      <c r="E377" s="49" t="s">
        <v>4</v>
      </c>
      <c r="F377" s="50"/>
      <c r="G377" s="514"/>
      <c r="H377" s="515"/>
      <c r="I377" s="516"/>
      <c r="J377" s="57" t="s">
        <v>0</v>
      </c>
      <c r="K377" s="58"/>
      <c r="L377" s="58"/>
      <c r="M377" s="97"/>
      <c r="N377" s="2"/>
      <c r="V377" s="34"/>
    </row>
    <row r="378" spans="1:22" ht="24" thickTop="1" thickBot="1" x14ac:dyDescent="0.25">
      <c r="A378" s="501">
        <f t="shared" ref="A378" si="87">A374+1</f>
        <v>91</v>
      </c>
      <c r="B378" s="45" t="s">
        <v>37</v>
      </c>
      <c r="C378" s="45" t="s">
        <v>39</v>
      </c>
      <c r="D378" s="45" t="s">
        <v>24</v>
      </c>
      <c r="E378" s="505" t="s">
        <v>41</v>
      </c>
      <c r="F378" s="505"/>
      <c r="G378" s="505" t="s">
        <v>32</v>
      </c>
      <c r="H378" s="506"/>
      <c r="I378" s="51"/>
      <c r="J378" s="27" t="s">
        <v>2</v>
      </c>
      <c r="K378" s="28"/>
      <c r="L378" s="28"/>
      <c r="M378" s="29"/>
      <c r="N378" s="2"/>
      <c r="V378" s="34"/>
    </row>
    <row r="379" spans="1:22" ht="13.5" thickBot="1" x14ac:dyDescent="0.25">
      <c r="A379" s="502"/>
      <c r="B379" s="7"/>
      <c r="C379" s="7"/>
      <c r="D379" s="4"/>
      <c r="E379" s="7"/>
      <c r="F379" s="7"/>
      <c r="G379" s="531"/>
      <c r="H379" s="465"/>
      <c r="I379" s="532"/>
      <c r="J379" s="55" t="s">
        <v>2</v>
      </c>
      <c r="K379" s="55"/>
      <c r="L379" s="55"/>
      <c r="M379" s="100"/>
      <c r="N379" s="2"/>
      <c r="V379" s="34">
        <v>0</v>
      </c>
    </row>
    <row r="380" spans="1:22" ht="23.25" thickBot="1" x14ac:dyDescent="0.25">
      <c r="A380" s="502"/>
      <c r="B380" s="37" t="s">
        <v>38</v>
      </c>
      <c r="C380" s="37" t="s">
        <v>40</v>
      </c>
      <c r="D380" s="37" t="s">
        <v>23</v>
      </c>
      <c r="E380" s="510" t="s">
        <v>42</v>
      </c>
      <c r="F380" s="510"/>
      <c r="G380" s="511"/>
      <c r="H380" s="512"/>
      <c r="I380" s="513"/>
      <c r="J380" s="57" t="s">
        <v>1</v>
      </c>
      <c r="K380" s="58"/>
      <c r="L380" s="58"/>
      <c r="M380" s="97"/>
      <c r="N380" s="2"/>
      <c r="V380" s="34"/>
    </row>
    <row r="381" spans="1:22" ht="13.5" thickBot="1" x14ac:dyDescent="0.25">
      <c r="A381" s="503"/>
      <c r="B381" s="7"/>
      <c r="C381" s="7"/>
      <c r="D381" s="64"/>
      <c r="E381" s="49" t="s">
        <v>4</v>
      </c>
      <c r="F381" s="50"/>
      <c r="G381" s="514"/>
      <c r="H381" s="515"/>
      <c r="I381" s="516"/>
      <c r="J381" s="57" t="s">
        <v>0</v>
      </c>
      <c r="K381" s="58"/>
      <c r="L381" s="58"/>
      <c r="M381" s="97"/>
      <c r="N381" s="2"/>
      <c r="V381" s="34"/>
    </row>
    <row r="382" spans="1:22" ht="24" thickTop="1" thickBot="1" x14ac:dyDescent="0.25">
      <c r="A382" s="501">
        <f t="shared" ref="A382" si="88">A378+1</f>
        <v>92</v>
      </c>
      <c r="B382" s="45" t="s">
        <v>37</v>
      </c>
      <c r="C382" s="45" t="s">
        <v>39</v>
      </c>
      <c r="D382" s="45" t="s">
        <v>24</v>
      </c>
      <c r="E382" s="505" t="s">
        <v>41</v>
      </c>
      <c r="F382" s="505"/>
      <c r="G382" s="505" t="s">
        <v>32</v>
      </c>
      <c r="H382" s="506"/>
      <c r="I382" s="51"/>
      <c r="J382" s="27" t="s">
        <v>2</v>
      </c>
      <c r="K382" s="28"/>
      <c r="L382" s="28"/>
      <c r="M382" s="29"/>
      <c r="N382" s="2"/>
      <c r="V382" s="34"/>
    </row>
    <row r="383" spans="1:22" ht="13.5" thickBot="1" x14ac:dyDescent="0.25">
      <c r="A383" s="502"/>
      <c r="B383" s="7"/>
      <c r="C383" s="7"/>
      <c r="D383" s="4"/>
      <c r="E383" s="7"/>
      <c r="F383" s="7"/>
      <c r="G383" s="531"/>
      <c r="H383" s="465"/>
      <c r="I383" s="532"/>
      <c r="J383" s="55" t="s">
        <v>2</v>
      </c>
      <c r="K383" s="55"/>
      <c r="L383" s="55"/>
      <c r="M383" s="100"/>
      <c r="N383" s="2"/>
      <c r="V383" s="34">
        <v>0</v>
      </c>
    </row>
    <row r="384" spans="1:22" ht="23.25" thickBot="1" x14ac:dyDescent="0.25">
      <c r="A384" s="502"/>
      <c r="B384" s="37" t="s">
        <v>38</v>
      </c>
      <c r="C384" s="37" t="s">
        <v>40</v>
      </c>
      <c r="D384" s="37" t="s">
        <v>23</v>
      </c>
      <c r="E384" s="510" t="s">
        <v>42</v>
      </c>
      <c r="F384" s="510"/>
      <c r="G384" s="511"/>
      <c r="H384" s="512"/>
      <c r="I384" s="513"/>
      <c r="J384" s="57" t="s">
        <v>1</v>
      </c>
      <c r="K384" s="58"/>
      <c r="L384" s="58"/>
      <c r="M384" s="97"/>
      <c r="N384" s="2"/>
      <c r="V384" s="34"/>
    </row>
    <row r="385" spans="1:22" ht="13.5" thickBot="1" x14ac:dyDescent="0.25">
      <c r="A385" s="503"/>
      <c r="B385" s="7"/>
      <c r="C385" s="7"/>
      <c r="D385" s="64"/>
      <c r="E385" s="49" t="s">
        <v>4</v>
      </c>
      <c r="F385" s="50"/>
      <c r="G385" s="514"/>
      <c r="H385" s="515"/>
      <c r="I385" s="516"/>
      <c r="J385" s="57" t="s">
        <v>0</v>
      </c>
      <c r="K385" s="58"/>
      <c r="L385" s="58"/>
      <c r="M385" s="97"/>
      <c r="N385" s="2"/>
      <c r="V385" s="34"/>
    </row>
    <row r="386" spans="1:22" ht="24" thickTop="1" thickBot="1" x14ac:dyDescent="0.25">
      <c r="A386" s="501">
        <f t="shared" ref="A386" si="89">A382+1</f>
        <v>93</v>
      </c>
      <c r="B386" s="45" t="s">
        <v>37</v>
      </c>
      <c r="C386" s="45" t="s">
        <v>39</v>
      </c>
      <c r="D386" s="45" t="s">
        <v>24</v>
      </c>
      <c r="E386" s="505" t="s">
        <v>41</v>
      </c>
      <c r="F386" s="505"/>
      <c r="G386" s="505" t="s">
        <v>32</v>
      </c>
      <c r="H386" s="506"/>
      <c r="I386" s="51"/>
      <c r="J386" s="27" t="s">
        <v>2</v>
      </c>
      <c r="K386" s="28"/>
      <c r="L386" s="28"/>
      <c r="M386" s="29"/>
      <c r="N386" s="2"/>
      <c r="V386" s="34"/>
    </row>
    <row r="387" spans="1:22" ht="13.5" thickBot="1" x14ac:dyDescent="0.25">
      <c r="A387" s="502"/>
      <c r="B387" s="7"/>
      <c r="C387" s="7"/>
      <c r="D387" s="4"/>
      <c r="E387" s="7"/>
      <c r="F387" s="7"/>
      <c r="G387" s="531"/>
      <c r="H387" s="465"/>
      <c r="I387" s="532"/>
      <c r="J387" s="55" t="s">
        <v>2</v>
      </c>
      <c r="K387" s="55"/>
      <c r="L387" s="55"/>
      <c r="M387" s="100"/>
      <c r="N387" s="2"/>
      <c r="V387" s="34">
        <v>0</v>
      </c>
    </row>
    <row r="388" spans="1:22" ht="23.25" thickBot="1" x14ac:dyDescent="0.25">
      <c r="A388" s="502"/>
      <c r="B388" s="37" t="s">
        <v>38</v>
      </c>
      <c r="C388" s="37" t="s">
        <v>40</v>
      </c>
      <c r="D388" s="37" t="s">
        <v>23</v>
      </c>
      <c r="E388" s="510" t="s">
        <v>42</v>
      </c>
      <c r="F388" s="510"/>
      <c r="G388" s="511"/>
      <c r="H388" s="512"/>
      <c r="I388" s="513"/>
      <c r="J388" s="57" t="s">
        <v>1</v>
      </c>
      <c r="K388" s="58"/>
      <c r="L388" s="58"/>
      <c r="M388" s="97"/>
      <c r="N388" s="2"/>
      <c r="V388" s="34"/>
    </row>
    <row r="389" spans="1:22" ht="13.5" thickBot="1" x14ac:dyDescent="0.25">
      <c r="A389" s="503"/>
      <c r="B389" s="7"/>
      <c r="C389" s="7"/>
      <c r="D389" s="64"/>
      <c r="E389" s="49" t="s">
        <v>4</v>
      </c>
      <c r="F389" s="50"/>
      <c r="G389" s="514"/>
      <c r="H389" s="515"/>
      <c r="I389" s="516"/>
      <c r="J389" s="57" t="s">
        <v>0</v>
      </c>
      <c r="K389" s="58"/>
      <c r="L389" s="58"/>
      <c r="M389" s="97"/>
      <c r="N389" s="2"/>
      <c r="V389" s="34"/>
    </row>
    <row r="390" spans="1:22" ht="24" thickTop="1" thickBot="1" x14ac:dyDescent="0.25">
      <c r="A390" s="501">
        <f t="shared" ref="A390" si="90">A386+1</f>
        <v>94</v>
      </c>
      <c r="B390" s="45" t="s">
        <v>37</v>
      </c>
      <c r="C390" s="45" t="s">
        <v>39</v>
      </c>
      <c r="D390" s="45" t="s">
        <v>24</v>
      </c>
      <c r="E390" s="505" t="s">
        <v>41</v>
      </c>
      <c r="F390" s="505"/>
      <c r="G390" s="505" t="s">
        <v>32</v>
      </c>
      <c r="H390" s="506"/>
      <c r="I390" s="51"/>
      <c r="J390" s="27" t="s">
        <v>2</v>
      </c>
      <c r="K390" s="28"/>
      <c r="L390" s="28"/>
      <c r="M390" s="29"/>
      <c r="N390" s="2"/>
      <c r="V390" s="34"/>
    </row>
    <row r="391" spans="1:22" ht="13.5" thickBot="1" x14ac:dyDescent="0.25">
      <c r="A391" s="502"/>
      <c r="B391" s="7"/>
      <c r="C391" s="7"/>
      <c r="D391" s="4"/>
      <c r="E391" s="7"/>
      <c r="F391" s="7"/>
      <c r="G391" s="531"/>
      <c r="H391" s="465"/>
      <c r="I391" s="532"/>
      <c r="J391" s="55" t="s">
        <v>2</v>
      </c>
      <c r="K391" s="55"/>
      <c r="L391" s="55"/>
      <c r="M391" s="100"/>
      <c r="N391" s="2"/>
      <c r="V391" s="34">
        <v>0</v>
      </c>
    </row>
    <row r="392" spans="1:22" ht="23.25" thickBot="1" x14ac:dyDescent="0.25">
      <c r="A392" s="502"/>
      <c r="B392" s="37" t="s">
        <v>38</v>
      </c>
      <c r="C392" s="37" t="s">
        <v>40</v>
      </c>
      <c r="D392" s="37" t="s">
        <v>23</v>
      </c>
      <c r="E392" s="510" t="s">
        <v>42</v>
      </c>
      <c r="F392" s="510"/>
      <c r="G392" s="511"/>
      <c r="H392" s="512"/>
      <c r="I392" s="513"/>
      <c r="J392" s="57" t="s">
        <v>1</v>
      </c>
      <c r="K392" s="58"/>
      <c r="L392" s="58"/>
      <c r="M392" s="97"/>
      <c r="N392" s="2"/>
      <c r="V392" s="34"/>
    </row>
    <row r="393" spans="1:22" ht="13.5" thickBot="1" x14ac:dyDescent="0.25">
      <c r="A393" s="503"/>
      <c r="B393" s="7"/>
      <c r="C393" s="7"/>
      <c r="D393" s="64"/>
      <c r="E393" s="49" t="s">
        <v>4</v>
      </c>
      <c r="F393" s="50"/>
      <c r="G393" s="514"/>
      <c r="H393" s="515"/>
      <c r="I393" s="516"/>
      <c r="J393" s="57" t="s">
        <v>0</v>
      </c>
      <c r="K393" s="58"/>
      <c r="L393" s="58"/>
      <c r="M393" s="97"/>
      <c r="N393" s="2"/>
      <c r="V393" s="34"/>
    </row>
    <row r="394" spans="1:22" ht="24" thickTop="1" thickBot="1" x14ac:dyDescent="0.25">
      <c r="A394" s="501">
        <f t="shared" ref="A394" si="91">A390+1</f>
        <v>95</v>
      </c>
      <c r="B394" s="45" t="s">
        <v>37</v>
      </c>
      <c r="C394" s="45" t="s">
        <v>39</v>
      </c>
      <c r="D394" s="45" t="s">
        <v>24</v>
      </c>
      <c r="E394" s="505" t="s">
        <v>41</v>
      </c>
      <c r="F394" s="505"/>
      <c r="G394" s="505" t="s">
        <v>32</v>
      </c>
      <c r="H394" s="506"/>
      <c r="I394" s="51"/>
      <c r="J394" s="27" t="s">
        <v>2</v>
      </c>
      <c r="K394" s="28"/>
      <c r="L394" s="28"/>
      <c r="M394" s="29"/>
      <c r="N394" s="2"/>
      <c r="V394" s="34"/>
    </row>
    <row r="395" spans="1:22" ht="13.5" thickBot="1" x14ac:dyDescent="0.25">
      <c r="A395" s="502"/>
      <c r="B395" s="7"/>
      <c r="C395" s="7"/>
      <c r="D395" s="4"/>
      <c r="E395" s="7"/>
      <c r="F395" s="7"/>
      <c r="G395" s="531"/>
      <c r="H395" s="465"/>
      <c r="I395" s="532"/>
      <c r="J395" s="55" t="s">
        <v>2</v>
      </c>
      <c r="K395" s="55"/>
      <c r="L395" s="55"/>
      <c r="M395" s="100"/>
      <c r="N395" s="2"/>
      <c r="V395" s="34">
        <v>0</v>
      </c>
    </row>
    <row r="396" spans="1:22" ht="23.25" thickBot="1" x14ac:dyDescent="0.25">
      <c r="A396" s="502"/>
      <c r="B396" s="37" t="s">
        <v>38</v>
      </c>
      <c r="C396" s="37" t="s">
        <v>40</v>
      </c>
      <c r="D396" s="37" t="s">
        <v>23</v>
      </c>
      <c r="E396" s="510" t="s">
        <v>42</v>
      </c>
      <c r="F396" s="510"/>
      <c r="G396" s="511"/>
      <c r="H396" s="512"/>
      <c r="I396" s="513"/>
      <c r="J396" s="57" t="s">
        <v>1</v>
      </c>
      <c r="K396" s="58"/>
      <c r="L396" s="58"/>
      <c r="M396" s="97"/>
      <c r="N396" s="2"/>
      <c r="V396" s="34"/>
    </row>
    <row r="397" spans="1:22" ht="13.5" thickBot="1" x14ac:dyDescent="0.25">
      <c r="A397" s="503"/>
      <c r="B397" s="7"/>
      <c r="C397" s="7"/>
      <c r="D397" s="64"/>
      <c r="E397" s="49" t="s">
        <v>4</v>
      </c>
      <c r="F397" s="50"/>
      <c r="G397" s="514"/>
      <c r="H397" s="515"/>
      <c r="I397" s="516"/>
      <c r="J397" s="57" t="s">
        <v>0</v>
      </c>
      <c r="K397" s="58"/>
      <c r="L397" s="58"/>
      <c r="M397" s="97"/>
      <c r="N397" s="2"/>
      <c r="V397" s="34"/>
    </row>
    <row r="398" spans="1:22" ht="24" thickTop="1" thickBot="1" x14ac:dyDescent="0.25">
      <c r="A398" s="501">
        <f t="shared" ref="A398" si="92">A394+1</f>
        <v>96</v>
      </c>
      <c r="B398" s="45" t="s">
        <v>37</v>
      </c>
      <c r="C398" s="45" t="s">
        <v>39</v>
      </c>
      <c r="D398" s="45" t="s">
        <v>24</v>
      </c>
      <c r="E398" s="505" t="s">
        <v>41</v>
      </c>
      <c r="F398" s="505"/>
      <c r="G398" s="505" t="s">
        <v>32</v>
      </c>
      <c r="H398" s="506"/>
      <c r="I398" s="51"/>
      <c r="J398" s="27" t="s">
        <v>2</v>
      </c>
      <c r="K398" s="28"/>
      <c r="L398" s="28"/>
      <c r="M398" s="29"/>
      <c r="N398" s="2"/>
      <c r="V398" s="34"/>
    </row>
    <row r="399" spans="1:22" ht="13.5" thickBot="1" x14ac:dyDescent="0.25">
      <c r="A399" s="502"/>
      <c r="B399" s="7"/>
      <c r="C399" s="7"/>
      <c r="D399" s="4"/>
      <c r="E399" s="7"/>
      <c r="F399" s="7"/>
      <c r="G399" s="531"/>
      <c r="H399" s="465"/>
      <c r="I399" s="532"/>
      <c r="J399" s="55" t="s">
        <v>2</v>
      </c>
      <c r="K399" s="55"/>
      <c r="L399" s="55"/>
      <c r="M399" s="100"/>
      <c r="N399" s="2"/>
      <c r="V399" s="34">
        <v>0</v>
      </c>
    </row>
    <row r="400" spans="1:22" ht="23.25" thickBot="1" x14ac:dyDescent="0.25">
      <c r="A400" s="502"/>
      <c r="B400" s="37" t="s">
        <v>38</v>
      </c>
      <c r="C400" s="37" t="s">
        <v>40</v>
      </c>
      <c r="D400" s="37" t="s">
        <v>23</v>
      </c>
      <c r="E400" s="510" t="s">
        <v>42</v>
      </c>
      <c r="F400" s="510"/>
      <c r="G400" s="511"/>
      <c r="H400" s="512"/>
      <c r="I400" s="513"/>
      <c r="J400" s="57" t="s">
        <v>1</v>
      </c>
      <c r="K400" s="58"/>
      <c r="L400" s="58"/>
      <c r="M400" s="97"/>
      <c r="N400" s="2"/>
      <c r="V400" s="34"/>
    </row>
    <row r="401" spans="1:22" ht="13.5" thickBot="1" x14ac:dyDescent="0.25">
      <c r="A401" s="503"/>
      <c r="B401" s="7"/>
      <c r="C401" s="7"/>
      <c r="D401" s="64"/>
      <c r="E401" s="49" t="s">
        <v>4</v>
      </c>
      <c r="F401" s="50"/>
      <c r="G401" s="514"/>
      <c r="H401" s="515"/>
      <c r="I401" s="516"/>
      <c r="J401" s="57" t="s">
        <v>0</v>
      </c>
      <c r="K401" s="58"/>
      <c r="L401" s="58"/>
      <c r="M401" s="97"/>
      <c r="N401" s="2"/>
      <c r="V401" s="34"/>
    </row>
    <row r="402" spans="1:22" ht="24" thickTop="1" thickBot="1" x14ac:dyDescent="0.25">
      <c r="A402" s="501">
        <f t="shared" ref="A402" si="93">A398+1</f>
        <v>97</v>
      </c>
      <c r="B402" s="45" t="s">
        <v>37</v>
      </c>
      <c r="C402" s="45" t="s">
        <v>39</v>
      </c>
      <c r="D402" s="45" t="s">
        <v>24</v>
      </c>
      <c r="E402" s="505" t="s">
        <v>41</v>
      </c>
      <c r="F402" s="505"/>
      <c r="G402" s="505" t="s">
        <v>32</v>
      </c>
      <c r="H402" s="506"/>
      <c r="I402" s="51"/>
      <c r="J402" s="27" t="s">
        <v>2</v>
      </c>
      <c r="K402" s="28"/>
      <c r="L402" s="28"/>
      <c r="M402" s="29"/>
      <c r="N402" s="2"/>
      <c r="V402" s="34"/>
    </row>
    <row r="403" spans="1:22" ht="13.5" thickBot="1" x14ac:dyDescent="0.25">
      <c r="A403" s="502"/>
      <c r="B403" s="7"/>
      <c r="C403" s="7"/>
      <c r="D403" s="4"/>
      <c r="E403" s="7"/>
      <c r="F403" s="7"/>
      <c r="G403" s="531"/>
      <c r="H403" s="465"/>
      <c r="I403" s="532"/>
      <c r="J403" s="55" t="s">
        <v>2</v>
      </c>
      <c r="K403" s="55"/>
      <c r="L403" s="55"/>
      <c r="M403" s="100"/>
      <c r="N403" s="2"/>
      <c r="V403" s="34">
        <v>0</v>
      </c>
    </row>
    <row r="404" spans="1:22" ht="23.25" thickBot="1" x14ac:dyDescent="0.25">
      <c r="A404" s="502"/>
      <c r="B404" s="37" t="s">
        <v>38</v>
      </c>
      <c r="C404" s="37" t="s">
        <v>40</v>
      </c>
      <c r="D404" s="37" t="s">
        <v>23</v>
      </c>
      <c r="E404" s="510" t="s">
        <v>42</v>
      </c>
      <c r="F404" s="510"/>
      <c r="G404" s="511"/>
      <c r="H404" s="512"/>
      <c r="I404" s="513"/>
      <c r="J404" s="57" t="s">
        <v>1</v>
      </c>
      <c r="K404" s="58"/>
      <c r="L404" s="58"/>
      <c r="M404" s="97"/>
      <c r="N404" s="2"/>
      <c r="V404" s="34"/>
    </row>
    <row r="405" spans="1:22" ht="13.5" thickBot="1" x14ac:dyDescent="0.25">
      <c r="A405" s="503"/>
      <c r="B405" s="7"/>
      <c r="C405" s="7"/>
      <c r="D405" s="64"/>
      <c r="E405" s="49" t="s">
        <v>4</v>
      </c>
      <c r="F405" s="50"/>
      <c r="G405" s="514"/>
      <c r="H405" s="515"/>
      <c r="I405" s="516"/>
      <c r="J405" s="57" t="s">
        <v>0</v>
      </c>
      <c r="K405" s="58"/>
      <c r="L405" s="58"/>
      <c r="M405" s="97"/>
      <c r="N405" s="2"/>
      <c r="V405" s="34"/>
    </row>
    <row r="406" spans="1:22" ht="24" thickTop="1" thickBot="1" x14ac:dyDescent="0.25">
      <c r="A406" s="501">
        <f t="shared" ref="A406" si="94">A402+1</f>
        <v>98</v>
      </c>
      <c r="B406" s="45" t="s">
        <v>37</v>
      </c>
      <c r="C406" s="45" t="s">
        <v>39</v>
      </c>
      <c r="D406" s="45" t="s">
        <v>24</v>
      </c>
      <c r="E406" s="505" t="s">
        <v>41</v>
      </c>
      <c r="F406" s="505"/>
      <c r="G406" s="505" t="s">
        <v>32</v>
      </c>
      <c r="H406" s="506"/>
      <c r="I406" s="51"/>
      <c r="J406" s="27" t="s">
        <v>2</v>
      </c>
      <c r="K406" s="28"/>
      <c r="L406" s="28"/>
      <c r="M406" s="29"/>
      <c r="N406" s="2"/>
      <c r="V406" s="34"/>
    </row>
    <row r="407" spans="1:22" ht="13.5" thickBot="1" x14ac:dyDescent="0.25">
      <c r="A407" s="502"/>
      <c r="B407" s="7"/>
      <c r="C407" s="7"/>
      <c r="D407" s="4"/>
      <c r="E407" s="7"/>
      <c r="F407" s="7"/>
      <c r="G407" s="531"/>
      <c r="H407" s="465"/>
      <c r="I407" s="532"/>
      <c r="J407" s="55" t="s">
        <v>2</v>
      </c>
      <c r="K407" s="55"/>
      <c r="L407" s="55"/>
      <c r="M407" s="100"/>
      <c r="N407" s="2"/>
      <c r="V407" s="34">
        <v>0</v>
      </c>
    </row>
    <row r="408" spans="1:22" ht="23.25" thickBot="1" x14ac:dyDescent="0.25">
      <c r="A408" s="502"/>
      <c r="B408" s="37" t="s">
        <v>38</v>
      </c>
      <c r="C408" s="37" t="s">
        <v>40</v>
      </c>
      <c r="D408" s="37" t="s">
        <v>23</v>
      </c>
      <c r="E408" s="510" t="s">
        <v>42</v>
      </c>
      <c r="F408" s="510"/>
      <c r="G408" s="511"/>
      <c r="H408" s="512"/>
      <c r="I408" s="513"/>
      <c r="J408" s="57" t="s">
        <v>1</v>
      </c>
      <c r="K408" s="58"/>
      <c r="L408" s="58"/>
      <c r="M408" s="97"/>
      <c r="N408" s="2"/>
      <c r="V408" s="34"/>
    </row>
    <row r="409" spans="1:22" ht="13.5" thickBot="1" x14ac:dyDescent="0.25">
      <c r="A409" s="503"/>
      <c r="B409" s="7"/>
      <c r="C409" s="7"/>
      <c r="D409" s="64"/>
      <c r="E409" s="49" t="s">
        <v>4</v>
      </c>
      <c r="F409" s="50"/>
      <c r="G409" s="514"/>
      <c r="H409" s="515"/>
      <c r="I409" s="516"/>
      <c r="J409" s="57" t="s">
        <v>0</v>
      </c>
      <c r="K409" s="58"/>
      <c r="L409" s="58"/>
      <c r="M409" s="97"/>
      <c r="N409" s="2"/>
      <c r="V409" s="34"/>
    </row>
    <row r="410" spans="1:22" ht="24" thickTop="1" thickBot="1" x14ac:dyDescent="0.25">
      <c r="A410" s="501">
        <f t="shared" ref="A410" si="95">A406+1</f>
        <v>99</v>
      </c>
      <c r="B410" s="45" t="s">
        <v>37</v>
      </c>
      <c r="C410" s="45" t="s">
        <v>39</v>
      </c>
      <c r="D410" s="45" t="s">
        <v>24</v>
      </c>
      <c r="E410" s="505" t="s">
        <v>41</v>
      </c>
      <c r="F410" s="505"/>
      <c r="G410" s="505" t="s">
        <v>32</v>
      </c>
      <c r="H410" s="506"/>
      <c r="I410" s="51"/>
      <c r="J410" s="27" t="s">
        <v>2</v>
      </c>
      <c r="K410" s="28"/>
      <c r="L410" s="28"/>
      <c r="M410" s="29"/>
      <c r="N410" s="2"/>
      <c r="V410" s="34"/>
    </row>
    <row r="411" spans="1:22" ht="13.5" thickBot="1" x14ac:dyDescent="0.25">
      <c r="A411" s="502"/>
      <c r="B411" s="7"/>
      <c r="C411" s="7"/>
      <c r="D411" s="4"/>
      <c r="E411" s="7"/>
      <c r="F411" s="7"/>
      <c r="G411" s="531"/>
      <c r="H411" s="465"/>
      <c r="I411" s="532"/>
      <c r="J411" s="55" t="s">
        <v>2</v>
      </c>
      <c r="K411" s="55"/>
      <c r="L411" s="55"/>
      <c r="M411" s="100"/>
      <c r="N411" s="2"/>
      <c r="V411" s="34">
        <v>0</v>
      </c>
    </row>
    <row r="412" spans="1:22" ht="23.25" thickBot="1" x14ac:dyDescent="0.25">
      <c r="A412" s="502"/>
      <c r="B412" s="37" t="s">
        <v>38</v>
      </c>
      <c r="C412" s="37" t="s">
        <v>40</v>
      </c>
      <c r="D412" s="37" t="s">
        <v>23</v>
      </c>
      <c r="E412" s="510" t="s">
        <v>42</v>
      </c>
      <c r="F412" s="510"/>
      <c r="G412" s="511"/>
      <c r="H412" s="512"/>
      <c r="I412" s="513"/>
      <c r="J412" s="57" t="s">
        <v>1</v>
      </c>
      <c r="K412" s="58"/>
      <c r="L412" s="58"/>
      <c r="M412" s="97"/>
      <c r="N412" s="2"/>
      <c r="V412" s="34"/>
    </row>
    <row r="413" spans="1:22" ht="13.5" thickBot="1" x14ac:dyDescent="0.25">
      <c r="A413" s="503"/>
      <c r="B413" s="7"/>
      <c r="C413" s="7"/>
      <c r="D413" s="64"/>
      <c r="E413" s="49" t="s">
        <v>4</v>
      </c>
      <c r="F413" s="50"/>
      <c r="G413" s="514"/>
      <c r="H413" s="515"/>
      <c r="I413" s="516"/>
      <c r="J413" s="57" t="s">
        <v>0</v>
      </c>
      <c r="K413" s="58"/>
      <c r="L413" s="58"/>
      <c r="M413" s="97"/>
      <c r="N413" s="2"/>
      <c r="V413" s="34"/>
    </row>
    <row r="414" spans="1:22" ht="24" thickTop="1" thickBot="1" x14ac:dyDescent="0.25">
      <c r="A414" s="501">
        <f t="shared" ref="A414" si="96">A410+1</f>
        <v>100</v>
      </c>
      <c r="B414" s="45" t="s">
        <v>37</v>
      </c>
      <c r="C414" s="45" t="s">
        <v>39</v>
      </c>
      <c r="D414" s="45" t="s">
        <v>24</v>
      </c>
      <c r="E414" s="505" t="s">
        <v>41</v>
      </c>
      <c r="F414" s="505"/>
      <c r="G414" s="505" t="s">
        <v>32</v>
      </c>
      <c r="H414" s="506"/>
      <c r="I414" s="51"/>
      <c r="J414" s="27" t="s">
        <v>2</v>
      </c>
      <c r="K414" s="28"/>
      <c r="L414" s="28"/>
      <c r="M414" s="29"/>
      <c r="N414" s="2"/>
      <c r="V414" s="34"/>
    </row>
    <row r="415" spans="1:22" ht="13.5" thickBot="1" x14ac:dyDescent="0.25">
      <c r="A415" s="502"/>
      <c r="B415" s="7"/>
      <c r="C415" s="7"/>
      <c r="D415" s="4"/>
      <c r="E415" s="7"/>
      <c r="F415" s="7"/>
      <c r="G415" s="531"/>
      <c r="H415" s="465"/>
      <c r="I415" s="532"/>
      <c r="J415" s="55" t="s">
        <v>2</v>
      </c>
      <c r="K415" s="55"/>
      <c r="L415" s="55"/>
      <c r="M415" s="100"/>
      <c r="N415" s="2"/>
      <c r="V415" s="34">
        <v>0</v>
      </c>
    </row>
    <row r="416" spans="1:22" ht="23.25" thickBot="1" x14ac:dyDescent="0.25">
      <c r="A416" s="502"/>
      <c r="B416" s="37" t="s">
        <v>38</v>
      </c>
      <c r="C416" s="37" t="s">
        <v>40</v>
      </c>
      <c r="D416" s="37" t="s">
        <v>23</v>
      </c>
      <c r="E416" s="510" t="s">
        <v>42</v>
      </c>
      <c r="F416" s="510"/>
      <c r="G416" s="511"/>
      <c r="H416" s="512"/>
      <c r="I416" s="513"/>
      <c r="J416" s="57" t="s">
        <v>1</v>
      </c>
      <c r="K416" s="58"/>
      <c r="L416" s="58"/>
      <c r="M416" s="97"/>
      <c r="N416" s="2"/>
    </row>
    <row r="417" spans="1:17" ht="13.5" thickBot="1" x14ac:dyDescent="0.25">
      <c r="A417" s="503"/>
      <c r="B417" s="64"/>
      <c r="C417" s="64"/>
      <c r="D417" s="64"/>
      <c r="E417" s="68" t="s">
        <v>4</v>
      </c>
      <c r="F417" s="65"/>
      <c r="G417" s="514"/>
      <c r="H417" s="515"/>
      <c r="I417" s="516"/>
      <c r="J417" s="69" t="s">
        <v>0</v>
      </c>
      <c r="K417" s="70"/>
      <c r="L417" s="70"/>
      <c r="M417" s="101"/>
      <c r="N417" s="2"/>
    </row>
    <row r="418" spans="1:17" ht="13.5" thickTop="1" x14ac:dyDescent="0.2"/>
    <row r="419" spans="1:17" ht="13.5" thickBot="1" x14ac:dyDescent="0.25"/>
    <row r="420" spans="1:17" x14ac:dyDescent="0.2">
      <c r="P420" s="14" t="s">
        <v>30</v>
      </c>
      <c r="Q420" s="15"/>
    </row>
    <row r="421" spans="1:17" x14ac:dyDescent="0.2">
      <c r="P421" s="16"/>
      <c r="Q421" s="36"/>
    </row>
    <row r="422" spans="1:17" ht="36" x14ac:dyDescent="0.2">
      <c r="P422" s="17" t="b">
        <v>0</v>
      </c>
      <c r="Q422" s="30" t="str">
        <f xml:space="preserve"> CONCATENATE("OCTOBER 1, ",$M$7-1,"- MARCH 31, ",$M$7)</f>
        <v>OCTOBER 1, 2019- MARCH 31, 2020</v>
      </c>
    </row>
    <row r="423" spans="1:17" ht="36" x14ac:dyDescent="0.2">
      <c r="P423" s="17" t="b">
        <v>1</v>
      </c>
      <c r="Q423" s="30" t="str">
        <f xml:space="preserve"> CONCATENATE("APRIL 1 - SEPTEMBER 30, ",$M$7)</f>
        <v>APRIL 1 - SEPTEMBER 30, 2020</v>
      </c>
    </row>
    <row r="424" spans="1:17" x14ac:dyDescent="0.2">
      <c r="P424" s="17" t="b">
        <v>0</v>
      </c>
      <c r="Q424" s="18"/>
    </row>
    <row r="425" spans="1:17" ht="13.5" thickBot="1" x14ac:dyDescent="0.25">
      <c r="P425" s="19">
        <v>1</v>
      </c>
      <c r="Q425" s="20"/>
    </row>
  </sheetData>
  <mergeCells count="732">
    <mergeCell ref="A414:A417"/>
    <mergeCell ref="E414:F414"/>
    <mergeCell ref="G414:H414"/>
    <mergeCell ref="G415:I415"/>
    <mergeCell ref="E416:F416"/>
    <mergeCell ref="G416:I416"/>
    <mergeCell ref="G417:I417"/>
    <mergeCell ref="A410:A413"/>
    <mergeCell ref="E410:F410"/>
    <mergeCell ref="G410:H410"/>
    <mergeCell ref="G411:I411"/>
    <mergeCell ref="E412:F412"/>
    <mergeCell ref="G412:I412"/>
    <mergeCell ref="G413:I413"/>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A134:A137"/>
    <mergeCell ref="E134:F134"/>
    <mergeCell ref="G134:H134"/>
    <mergeCell ref="G135:I135"/>
    <mergeCell ref="E136:F136"/>
    <mergeCell ref="G136:I136"/>
    <mergeCell ref="G137:I137"/>
    <mergeCell ref="A130:A133"/>
    <mergeCell ref="E130:F130"/>
    <mergeCell ref="G130:H130"/>
    <mergeCell ref="G131:I131"/>
    <mergeCell ref="E132:F132"/>
    <mergeCell ref="G132:I132"/>
    <mergeCell ref="G133:I133"/>
    <mergeCell ref="A126:A129"/>
    <mergeCell ref="E126:F126"/>
    <mergeCell ref="G126:H126"/>
    <mergeCell ref="G127:I127"/>
    <mergeCell ref="E128:F128"/>
    <mergeCell ref="G128:I128"/>
    <mergeCell ref="G129:I129"/>
    <mergeCell ref="A122:A125"/>
    <mergeCell ref="E122:F122"/>
    <mergeCell ref="G122:H122"/>
    <mergeCell ref="G123:I123"/>
    <mergeCell ref="E124:F124"/>
    <mergeCell ref="G124:I124"/>
    <mergeCell ref="G125:I125"/>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02:A105"/>
    <mergeCell ref="E102:F102"/>
    <mergeCell ref="G102:H102"/>
    <mergeCell ref="G103:I103"/>
    <mergeCell ref="E104:F104"/>
    <mergeCell ref="G104:I104"/>
    <mergeCell ref="G105:I105"/>
    <mergeCell ref="A98:A101"/>
    <mergeCell ref="E98:F98"/>
    <mergeCell ref="G98:H98"/>
    <mergeCell ref="G99:I99"/>
    <mergeCell ref="E100:F100"/>
    <mergeCell ref="G100:I100"/>
    <mergeCell ref="G101:I101"/>
    <mergeCell ref="A94:A97"/>
    <mergeCell ref="E94:F94"/>
    <mergeCell ref="G94:H94"/>
    <mergeCell ref="G95:I95"/>
    <mergeCell ref="E96:F96"/>
    <mergeCell ref="G96:I96"/>
    <mergeCell ref="G97:I97"/>
    <mergeCell ref="A90:A93"/>
    <mergeCell ref="E90:F90"/>
    <mergeCell ref="G90:H90"/>
    <mergeCell ref="G91:I91"/>
    <mergeCell ref="E92:F92"/>
    <mergeCell ref="G92:I92"/>
    <mergeCell ref="G93:I93"/>
    <mergeCell ref="A86:A89"/>
    <mergeCell ref="E86:F86"/>
    <mergeCell ref="G86:H86"/>
    <mergeCell ref="G87:I87"/>
    <mergeCell ref="E88:F88"/>
    <mergeCell ref="G88:I88"/>
    <mergeCell ref="G89:I89"/>
    <mergeCell ref="A82:A85"/>
    <mergeCell ref="E82:F82"/>
    <mergeCell ref="G82:H82"/>
    <mergeCell ref="G83:I83"/>
    <mergeCell ref="E84:F84"/>
    <mergeCell ref="G84:I84"/>
    <mergeCell ref="G85:I85"/>
    <mergeCell ref="A78:A81"/>
    <mergeCell ref="E78:F78"/>
    <mergeCell ref="G78:H78"/>
    <mergeCell ref="G79:I79"/>
    <mergeCell ref="E80:F80"/>
    <mergeCell ref="G80:I80"/>
    <mergeCell ref="G81:I81"/>
    <mergeCell ref="A74:A77"/>
    <mergeCell ref="E74:F74"/>
    <mergeCell ref="G74:H74"/>
    <mergeCell ref="G75:I75"/>
    <mergeCell ref="E76:F76"/>
    <mergeCell ref="G76:I76"/>
    <mergeCell ref="G77:I77"/>
    <mergeCell ref="A70:A73"/>
    <mergeCell ref="E70:F70"/>
    <mergeCell ref="G70:H70"/>
    <mergeCell ref="G71:I71"/>
    <mergeCell ref="E72:F72"/>
    <mergeCell ref="G72:I72"/>
    <mergeCell ref="G73:I73"/>
    <mergeCell ref="A66:A69"/>
    <mergeCell ref="E66:F66"/>
    <mergeCell ref="G66:H66"/>
    <mergeCell ref="G67:I67"/>
    <mergeCell ref="E68:F68"/>
    <mergeCell ref="G68:I68"/>
    <mergeCell ref="G69:I69"/>
    <mergeCell ref="A62:A65"/>
    <mergeCell ref="E62:F62"/>
    <mergeCell ref="G62:H62"/>
    <mergeCell ref="G63:I63"/>
    <mergeCell ref="E64:F64"/>
    <mergeCell ref="G64:I64"/>
    <mergeCell ref="G65:I65"/>
    <mergeCell ref="A58:A61"/>
    <mergeCell ref="E58:F58"/>
    <mergeCell ref="G58:H58"/>
    <mergeCell ref="G59:I59"/>
    <mergeCell ref="E60:F60"/>
    <mergeCell ref="G60:I60"/>
    <mergeCell ref="G61:I61"/>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46:A49"/>
    <mergeCell ref="E46:F46"/>
    <mergeCell ref="G46:H46"/>
    <mergeCell ref="G47:I47"/>
    <mergeCell ref="E48:F48"/>
    <mergeCell ref="G48:I48"/>
    <mergeCell ref="G49:I49"/>
    <mergeCell ref="A42:A45"/>
    <mergeCell ref="E42:F42"/>
    <mergeCell ref="G42:H42"/>
    <mergeCell ref="G43:I43"/>
    <mergeCell ref="E44:F44"/>
    <mergeCell ref="G44:I44"/>
    <mergeCell ref="G45:I45"/>
    <mergeCell ref="A38:A41"/>
    <mergeCell ref="E38:F38"/>
    <mergeCell ref="G38:H38"/>
    <mergeCell ref="G39:I39"/>
    <mergeCell ref="E40:F40"/>
    <mergeCell ref="G40:I40"/>
    <mergeCell ref="G41:I41"/>
    <mergeCell ref="A34:A37"/>
    <mergeCell ref="E34:F34"/>
    <mergeCell ref="G34:H34"/>
    <mergeCell ref="G35:I35"/>
    <mergeCell ref="E36:F36"/>
    <mergeCell ref="G36:I36"/>
    <mergeCell ref="G37:I37"/>
    <mergeCell ref="A30:A33"/>
    <mergeCell ref="E30:F30"/>
    <mergeCell ref="G30:H30"/>
    <mergeCell ref="G31:I31"/>
    <mergeCell ref="E32:F32"/>
    <mergeCell ref="G32:I32"/>
    <mergeCell ref="G33:I33"/>
    <mergeCell ref="A26:A29"/>
    <mergeCell ref="E26:F26"/>
    <mergeCell ref="G26:H26"/>
    <mergeCell ref="G27:I27"/>
    <mergeCell ref="E28:F28"/>
    <mergeCell ref="G28:I28"/>
    <mergeCell ref="G29:I29"/>
    <mergeCell ref="A22:A25"/>
    <mergeCell ref="E22:F22"/>
    <mergeCell ref="G22:H22"/>
    <mergeCell ref="G23:I23"/>
    <mergeCell ref="E24:F24"/>
    <mergeCell ref="G24:I24"/>
    <mergeCell ref="G25:I25"/>
    <mergeCell ref="A18:A21"/>
    <mergeCell ref="E18:F18"/>
    <mergeCell ref="G18:I18"/>
    <mergeCell ref="G19:I19"/>
    <mergeCell ref="E20:F20"/>
    <mergeCell ref="G20:I21"/>
    <mergeCell ref="A14:A17"/>
    <mergeCell ref="E14:F14"/>
    <mergeCell ref="G14:H14"/>
    <mergeCell ref="G15:I15"/>
    <mergeCell ref="E16:F16"/>
    <mergeCell ref="G16:I16"/>
    <mergeCell ref="G17:I17"/>
    <mergeCell ref="B12:B13"/>
    <mergeCell ref="C12:C13"/>
    <mergeCell ref="D12:D13"/>
    <mergeCell ref="E12:F13"/>
    <mergeCell ref="G12:I13"/>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J12:J13"/>
  </mergeCells>
  <dataValidations count="52">
    <dataValidation allowBlank="1" showInputMessage="1" showErrorMessage="1" promptTitle="Indicate Negative Report" prompt="Mark an X in this box if you are submitting a negative report for this reporting period." sqref="K9:K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Reporting Period" prompt="Mark an X in this box if you are reporting for the period October 1st-March 31st." sqref="G9:G11"/>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allowBlank="1" showInputMessage="1" showErrorMessage="1" promptTitle="Traveler Name " prompt="List traveler's first and last name here." sqref="B19"/>
    <dataValidation allowBlank="1" showInputMessage="1" showErrorMessage="1" promptTitle="Agency Contact Email" prompt="Delete contents of this cell and replace with agency contact's email address." sqref="D11:F11"/>
    <dataValidation allowBlank="1" showInputMessage="1" showErrorMessage="1" promptTitle="Agency Contact Name" prompt="Delete contents of this cell and enter agency contact's name" sqref="C11"/>
    <dataValidation allowBlank="1" showInputMessage="1" showErrorMessage="1" promptTitle="Sub-Agency Name" prompt="Delete contents and enter sub-agency name.  If there is no sub-agency, then delete this cell." sqref="B10:F10"/>
    <dataValidation allowBlank="1" showInputMessage="1" showErrorMessage="1" promptTitle="Reporting Agency Name" prompt="Delete contents of this cell and enter reporting agency name." sqref="B9:F9"/>
    <dataValidation allowBlank="1" showInputMessage="1" showErrorMessage="1" promptTitle="Of Pages" prompt="Enter total number of pages in workbook." sqref="L7"/>
    <dataValidation allowBlank="1" showInputMessage="1" showErrorMessage="1" promptTitle="Page Number" prompt="Enter page number referentially to the other pages in this workbook." sqref="K7"/>
    <dataValidation allowBlank="1" showInputMessage="1" showErrorMessage="1" promptTitle="Travel Date(s) Example" prompt="Travel Date is listed here." sqref="F17"/>
    <dataValidation allowBlank="1" showInputMessage="1" showErrorMessage="1" promptTitle="Event Sponsor Example" prompt="Event Sponsor is listed here." sqref="C17"/>
    <dataValidation allowBlank="1" showInputMessage="1" showErrorMessage="1" promptTitle="Traveler Title Example" prompt="Traveler Title is listed here." sqref="B17"/>
    <dataValidation allowBlank="1" showInputMessage="1" showErrorMessage="1" promptTitle="Location Example" prompt="Location listed here." sqref="F15"/>
    <dataValidation allowBlank="1" showInputMessage="1" showErrorMessage="1" promptTitle="Event Description Example" prompt="Event Description listed here._x000a_" sqref="C15"/>
    <dataValidation allowBlank="1" showInputMessage="1" showErrorMessage="1" promptTitle="Traveler Name Example" prompt="Traveler Name Listed Here" sqref="B15"/>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whole" allowBlank="1" showInputMessage="1" showErrorMessage="1" promptTitle="Year" prompt="Enter the current year here.  It will populate the correct year in the rest of the form." sqref="M7">
      <formula1>2011</formula1>
      <formula2>2050</formula2>
    </dataValidation>
    <dataValidation allowBlank="1" showInputMessage="1" showErrorMessage="1" promptTitle="Benefit #3 Total Amount Example" prompt="The total amount of Benefit #3 is entered here." sqref="M17"/>
    <dataValidation allowBlank="1" showInputMessage="1" showErrorMessage="1" promptTitle="Benefit #2 Total Amount Example" prompt="The total amount of Benefit #2 is entered here." sqref="M16"/>
    <dataValidation allowBlank="1" showInputMessage="1" showErrorMessage="1" promptTitle="Payment #2-- Payment in-kind" prompt="If payment type for benefit #2 was in-kind, this box would contain an x." sqref="L16"/>
    <dataValidation allowBlank="1" showInputMessage="1" showErrorMessage="1" promptTitle="Benefit #3-- Payment in-kind" prompt="Since the payment type for benefit #3 was in-kind, this box contains an x." sqref="L17"/>
    <dataValidation allowBlank="1" showInputMessage="1" showErrorMessage="1" promptTitle="Benefit #3-- Payment by Check" prompt="If payment type for benefit #3 was by check, this box would contain an x." sqref="K17"/>
    <dataValidation allowBlank="1" showInputMessage="1" showErrorMessage="1" promptTitle="Benefit #2-- Payment by Check" prompt="Since benefit #2 was paid by check, this box contains an x." sqref="K16"/>
    <dataValidation allowBlank="1" showInputMessage="1" showErrorMessage="1" promptTitle="Benefit #3 Description Example" prompt="Benefit #3 description is listed here" sqref="J17"/>
    <dataValidation allowBlank="1" showInputMessage="1" showErrorMessage="1" promptTitle="Benefit #2 Description Example" prompt="Benefit #2 description is listed here" sqref="J16"/>
    <dataValidation allowBlank="1" showInputMessage="1" showErrorMessage="1" promptTitle="Benefit #1 Total Amount Example" prompt="The total amount of Benefit #1 is entered here." sqref="M15"/>
    <dataValidation allowBlank="1" showInputMessage="1" showErrorMessage="1" promptTitle="Benefit #1-- Payment in-kind" prompt="Since the payment type for benefit #1 was in-kind, this box contains an x." sqref="L15"/>
    <dataValidation allowBlank="1" showInputMessage="1" showErrorMessage="1" promptTitle="Benefit #1--Payment by Check" prompt="If payment type for benefit #1 was by check, this box would contain an x." sqref="K15"/>
    <dataValidation allowBlank="1" showInputMessage="1" showErrorMessage="1" promptTitle="Benefit#1 Description Example" prompt="Benefit Description for Entry #1 is listed here." sqref="J15"/>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s>
  <pageMargins left="0.7" right="0.7" top="0.75" bottom="0.75" header="0.3" footer="0.3"/>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25"/>
  <sheetViews>
    <sheetView topLeftCell="A2" workbookViewId="0">
      <selection activeCell="J19" sqref="J19"/>
    </sheetView>
  </sheetViews>
  <sheetFormatPr defaultColWidth="9.140625" defaultRowHeight="12.75" x14ac:dyDescent="0.2"/>
  <cols>
    <col min="1" max="1" width="3.85546875" style="39" customWidth="1"/>
    <col min="2" max="2" width="16.140625" style="39" customWidth="1"/>
    <col min="3" max="3" width="17.7109375" style="39" customWidth="1"/>
    <col min="4" max="4" width="14.42578125" style="39" customWidth="1"/>
    <col min="5" max="5" width="18.7109375" style="39" hidden="1" customWidth="1"/>
    <col min="6" max="6" width="14.85546875" style="39" customWidth="1"/>
    <col min="7" max="7" width="3" style="39" customWidth="1"/>
    <col min="8" max="8" width="11.28515625" style="39" customWidth="1"/>
    <col min="9" max="9" width="3" style="39" customWidth="1"/>
    <col min="10" max="10" width="12.28515625" style="39" customWidth="1"/>
    <col min="11" max="11" width="9.140625" style="39"/>
    <col min="12" max="12" width="8.85546875" style="39" customWidth="1"/>
    <col min="13" max="13" width="8" style="39" customWidth="1"/>
    <col min="14" max="14" width="0.140625" style="39" customWidth="1"/>
    <col min="15" max="15" width="9.140625" style="39"/>
    <col min="16" max="16" width="20.28515625" style="39" bestFit="1" customWidth="1"/>
    <col min="17" max="20" width="9.140625" style="39"/>
    <col min="21" max="21" width="9.42578125" style="39" customWidth="1"/>
    <col min="22" max="22" width="13.7109375" style="31" customWidth="1"/>
    <col min="23" max="16384" width="9.140625" style="39"/>
  </cols>
  <sheetData>
    <row r="1" spans="1:19" s="39" customFormat="1" hidden="1" x14ac:dyDescent="0.2"/>
    <row r="2" spans="1:19" s="39" customFormat="1" x14ac:dyDescent="0.2">
      <c r="J2" s="469" t="s">
        <v>34</v>
      </c>
      <c r="K2" s="470"/>
      <c r="L2" s="470"/>
      <c r="M2" s="470"/>
      <c r="P2" s="472"/>
      <c r="Q2" s="472"/>
      <c r="R2" s="472"/>
      <c r="S2" s="472"/>
    </row>
    <row r="3" spans="1:19" s="39" customFormat="1" x14ac:dyDescent="0.2">
      <c r="J3" s="470"/>
      <c r="K3" s="470"/>
      <c r="L3" s="470"/>
      <c r="M3" s="470"/>
      <c r="P3" s="473"/>
      <c r="Q3" s="473"/>
      <c r="R3" s="473"/>
      <c r="S3" s="473"/>
    </row>
    <row r="4" spans="1:19" s="39" customFormat="1" ht="13.5" thickBot="1" x14ac:dyDescent="0.25">
      <c r="J4" s="471"/>
      <c r="K4" s="471"/>
      <c r="L4" s="471"/>
      <c r="M4" s="471"/>
      <c r="P4" s="474"/>
      <c r="Q4" s="474"/>
      <c r="R4" s="474"/>
      <c r="S4" s="474"/>
    </row>
    <row r="5" spans="1:19" s="39" customFormat="1" ht="30" customHeight="1" thickTop="1" thickBot="1" x14ac:dyDescent="0.25">
      <c r="A5" s="475" t="s">
        <v>783</v>
      </c>
      <c r="B5" s="476"/>
      <c r="C5" s="476"/>
      <c r="D5" s="476"/>
      <c r="E5" s="476"/>
      <c r="F5" s="476"/>
      <c r="G5" s="476"/>
      <c r="H5" s="476"/>
      <c r="I5" s="476"/>
      <c r="J5" s="476"/>
      <c r="K5" s="476"/>
      <c r="L5" s="476"/>
      <c r="M5" s="476"/>
      <c r="N5" s="8"/>
      <c r="Q5" s="5"/>
    </row>
    <row r="6" spans="1:19" s="39" customFormat="1" ht="13.5" customHeight="1" thickTop="1" x14ac:dyDescent="0.2">
      <c r="A6" s="477" t="s">
        <v>9</v>
      </c>
      <c r="B6" s="479" t="s">
        <v>44</v>
      </c>
      <c r="C6" s="480"/>
      <c r="D6" s="480"/>
      <c r="E6" s="480"/>
      <c r="F6" s="480"/>
      <c r="G6" s="480"/>
      <c r="H6" s="480"/>
      <c r="I6" s="480"/>
      <c r="J6" s="481"/>
      <c r="K6" s="43" t="s">
        <v>20</v>
      </c>
      <c r="L6" s="43" t="s">
        <v>10</v>
      </c>
      <c r="M6" s="43" t="s">
        <v>19</v>
      </c>
      <c r="N6" s="6"/>
    </row>
    <row r="7" spans="1:19" s="39" customFormat="1" ht="20.25" customHeight="1" thickBot="1" x14ac:dyDescent="0.25">
      <c r="A7" s="477"/>
      <c r="B7" s="482"/>
      <c r="C7" s="483"/>
      <c r="D7" s="483"/>
      <c r="E7" s="483"/>
      <c r="F7" s="483"/>
      <c r="G7" s="483"/>
      <c r="H7" s="483"/>
      <c r="I7" s="483"/>
      <c r="J7" s="484"/>
      <c r="K7" s="23">
        <v>1</v>
      </c>
      <c r="L7" s="24">
        <v>1</v>
      </c>
      <c r="M7" s="25">
        <v>2020</v>
      </c>
      <c r="N7" s="26"/>
    </row>
    <row r="8" spans="1:19" s="39" customFormat="1" ht="27.75" customHeight="1" thickTop="1" thickBot="1" x14ac:dyDescent="0.25">
      <c r="A8" s="477"/>
      <c r="B8" s="485" t="s">
        <v>27</v>
      </c>
      <c r="C8" s="486"/>
      <c r="D8" s="486"/>
      <c r="E8" s="486"/>
      <c r="F8" s="486"/>
      <c r="G8" s="487"/>
      <c r="H8" s="487"/>
      <c r="I8" s="487"/>
      <c r="J8" s="487"/>
      <c r="K8" s="487"/>
      <c r="L8" s="486"/>
      <c r="M8" s="486"/>
      <c r="N8" s="488"/>
    </row>
    <row r="9" spans="1:19" s="39" customFormat="1" ht="18" customHeight="1" thickTop="1" x14ac:dyDescent="0.25">
      <c r="A9" s="477"/>
      <c r="B9" s="543" t="s">
        <v>28</v>
      </c>
      <c r="C9" s="465"/>
      <c r="D9" s="465"/>
      <c r="E9" s="465"/>
      <c r="F9" s="465"/>
      <c r="G9" s="548" t="s">
        <v>3</v>
      </c>
      <c r="H9" s="554" t="str">
        <f>"REPORTING PERIOD: "&amp;Q422</f>
        <v>REPORTING PERIOD: OCTOBER 1, 2019- MARCH 31, 2020</v>
      </c>
      <c r="I9" s="551"/>
      <c r="J9" s="557" t="str">
        <f>"REPORTING PERIOD: "&amp;Q423</f>
        <v>REPORTING PERIOD: APRIL 1 - SEPTEMBER 30, 2020</v>
      </c>
      <c r="K9" s="457"/>
      <c r="L9" s="544" t="s">
        <v>8</v>
      </c>
      <c r="M9" s="545"/>
      <c r="N9" s="9"/>
      <c r="O9" s="99"/>
    </row>
    <row r="10" spans="1:19" s="39" customFormat="1" ht="15.75" customHeight="1" x14ac:dyDescent="0.2">
      <c r="A10" s="477"/>
      <c r="B10" s="464" t="s">
        <v>1623</v>
      </c>
      <c r="C10" s="465"/>
      <c r="D10" s="465"/>
      <c r="E10" s="465"/>
      <c r="F10" s="466"/>
      <c r="G10" s="549"/>
      <c r="H10" s="555"/>
      <c r="I10" s="552"/>
      <c r="J10" s="558"/>
      <c r="K10" s="458"/>
      <c r="L10" s="544"/>
      <c r="M10" s="545"/>
      <c r="N10" s="9"/>
      <c r="O10" s="99"/>
    </row>
    <row r="11" spans="1:19" s="39" customFormat="1" ht="22.5" customHeight="1" thickBot="1" x14ac:dyDescent="0.25">
      <c r="A11" s="477"/>
      <c r="B11" s="21" t="s">
        <v>21</v>
      </c>
      <c r="C11" s="22" t="s">
        <v>784</v>
      </c>
      <c r="D11" s="541" t="s">
        <v>785</v>
      </c>
      <c r="E11" s="541"/>
      <c r="F11" s="542"/>
      <c r="G11" s="550"/>
      <c r="H11" s="556"/>
      <c r="I11" s="553"/>
      <c r="J11" s="559"/>
      <c r="K11" s="459"/>
      <c r="L11" s="546"/>
      <c r="M11" s="547"/>
      <c r="N11" s="10"/>
      <c r="O11" s="99"/>
    </row>
    <row r="12" spans="1:19" s="39" customFormat="1" ht="13.5" thickTop="1" x14ac:dyDescent="0.2">
      <c r="A12" s="477"/>
      <c r="B12" s="517" t="s">
        <v>26</v>
      </c>
      <c r="C12" s="500" t="s">
        <v>31</v>
      </c>
      <c r="D12" s="498" t="s">
        <v>22</v>
      </c>
      <c r="E12" s="521" t="s">
        <v>15</v>
      </c>
      <c r="F12" s="522"/>
      <c r="G12" s="525" t="s">
        <v>32</v>
      </c>
      <c r="H12" s="526"/>
      <c r="I12" s="527"/>
      <c r="J12" s="500" t="s">
        <v>33</v>
      </c>
      <c r="K12" s="494" t="s">
        <v>36</v>
      </c>
      <c r="L12" s="496" t="s">
        <v>35</v>
      </c>
      <c r="M12" s="498" t="s">
        <v>7</v>
      </c>
      <c r="N12" s="11"/>
    </row>
    <row r="13" spans="1:19" s="39" customFormat="1" ht="34.5" customHeight="1" thickBot="1" x14ac:dyDescent="0.25">
      <c r="A13" s="478"/>
      <c r="B13" s="518"/>
      <c r="C13" s="519"/>
      <c r="D13" s="520"/>
      <c r="E13" s="523"/>
      <c r="F13" s="524"/>
      <c r="G13" s="528"/>
      <c r="H13" s="529"/>
      <c r="I13" s="530"/>
      <c r="J13" s="499"/>
      <c r="K13" s="495"/>
      <c r="L13" s="497"/>
      <c r="M13" s="499"/>
      <c r="N13" s="12"/>
    </row>
    <row r="14" spans="1:19" s="39" customFormat="1" ht="24" thickTop="1" thickBot="1" x14ac:dyDescent="0.25">
      <c r="A14" s="501" t="s">
        <v>11</v>
      </c>
      <c r="B14" s="77" t="s">
        <v>37</v>
      </c>
      <c r="C14" s="77" t="s">
        <v>39</v>
      </c>
      <c r="D14" s="77" t="s">
        <v>24</v>
      </c>
      <c r="E14" s="504" t="s">
        <v>41</v>
      </c>
      <c r="F14" s="504"/>
      <c r="G14" s="505" t="s">
        <v>32</v>
      </c>
      <c r="H14" s="506"/>
      <c r="I14" s="51"/>
      <c r="J14" s="78"/>
      <c r="K14" s="78"/>
      <c r="L14" s="78"/>
      <c r="M14" s="78"/>
      <c r="N14" s="2"/>
    </row>
    <row r="15" spans="1:19" s="39" customFormat="1" ht="23.25" thickBot="1" x14ac:dyDescent="0.25">
      <c r="A15" s="502"/>
      <c r="B15" s="79" t="s">
        <v>12</v>
      </c>
      <c r="C15" s="79" t="s">
        <v>25</v>
      </c>
      <c r="D15" s="80">
        <v>40766</v>
      </c>
      <c r="E15" s="81"/>
      <c r="F15" s="82" t="s">
        <v>16</v>
      </c>
      <c r="G15" s="507" t="s">
        <v>43</v>
      </c>
      <c r="H15" s="508"/>
      <c r="I15" s="509"/>
      <c r="J15" s="83" t="s">
        <v>6</v>
      </c>
      <c r="K15" s="84"/>
      <c r="L15" s="85" t="s">
        <v>3</v>
      </c>
      <c r="M15" s="86">
        <v>280</v>
      </c>
      <c r="N15" s="2"/>
    </row>
    <row r="16" spans="1:19" s="39" customFormat="1" ht="23.25" thickBot="1" x14ac:dyDescent="0.25">
      <c r="A16" s="502"/>
      <c r="B16" s="37" t="s">
        <v>38</v>
      </c>
      <c r="C16" s="37" t="s">
        <v>40</v>
      </c>
      <c r="D16" s="37" t="s">
        <v>23</v>
      </c>
      <c r="E16" s="510" t="s">
        <v>42</v>
      </c>
      <c r="F16" s="510"/>
      <c r="G16" s="511"/>
      <c r="H16" s="512"/>
      <c r="I16" s="513"/>
      <c r="J16" s="87" t="s">
        <v>18</v>
      </c>
      <c r="K16" s="85" t="s">
        <v>3</v>
      </c>
      <c r="L16" s="88"/>
      <c r="M16" s="89">
        <v>825</v>
      </c>
      <c r="N16" s="11"/>
    </row>
    <row r="17" spans="1:22" ht="23.25" thickBot="1" x14ac:dyDescent="0.25">
      <c r="A17" s="503"/>
      <c r="B17" s="90" t="s">
        <v>13</v>
      </c>
      <c r="C17" s="90" t="s">
        <v>14</v>
      </c>
      <c r="D17" s="80">
        <v>40767</v>
      </c>
      <c r="E17" s="91" t="s">
        <v>4</v>
      </c>
      <c r="F17" s="82" t="s">
        <v>17</v>
      </c>
      <c r="G17" s="514"/>
      <c r="H17" s="515"/>
      <c r="I17" s="516"/>
      <c r="J17" s="92" t="s">
        <v>5</v>
      </c>
      <c r="K17" s="93"/>
      <c r="L17" s="93" t="s">
        <v>3</v>
      </c>
      <c r="M17" s="94">
        <v>120</v>
      </c>
      <c r="N17" s="2"/>
      <c r="V17" s="39"/>
    </row>
    <row r="18" spans="1:22" ht="23.25" customHeight="1" thickTop="1" x14ac:dyDescent="0.2">
      <c r="A18" s="501">
        <f>1</f>
        <v>1</v>
      </c>
      <c r="B18" s="45" t="s">
        <v>37</v>
      </c>
      <c r="C18" s="45" t="s">
        <v>39</v>
      </c>
      <c r="D18" s="45" t="s">
        <v>24</v>
      </c>
      <c r="E18" s="505" t="s">
        <v>41</v>
      </c>
      <c r="F18" s="505"/>
      <c r="G18" s="535" t="s">
        <v>32</v>
      </c>
      <c r="H18" s="536"/>
      <c r="I18" s="537"/>
      <c r="J18" s="27" t="s">
        <v>2</v>
      </c>
      <c r="K18" s="28"/>
      <c r="L18" s="28"/>
      <c r="M18" s="29"/>
      <c r="N18" s="2"/>
      <c r="V18" s="32"/>
    </row>
    <row r="19" spans="1:22" x14ac:dyDescent="0.2">
      <c r="A19" s="533"/>
      <c r="B19" s="7" t="s">
        <v>786</v>
      </c>
      <c r="C19" s="7" t="s">
        <v>787</v>
      </c>
      <c r="D19" s="4">
        <v>43759</v>
      </c>
      <c r="E19" s="7"/>
      <c r="F19" s="7" t="s">
        <v>788</v>
      </c>
      <c r="G19" s="531" t="s">
        <v>789</v>
      </c>
      <c r="H19" s="465"/>
      <c r="I19" s="532"/>
      <c r="J19" s="55" t="s">
        <v>790</v>
      </c>
      <c r="K19" s="55"/>
      <c r="L19" s="95" t="s">
        <v>3</v>
      </c>
      <c r="M19" s="96">
        <v>1800</v>
      </c>
      <c r="N19" s="2"/>
      <c r="V19" s="33"/>
    </row>
    <row r="20" spans="1:22" ht="22.5" x14ac:dyDescent="0.2">
      <c r="A20" s="533"/>
      <c r="B20" s="37" t="s">
        <v>38</v>
      </c>
      <c r="C20" s="37" t="s">
        <v>40</v>
      </c>
      <c r="D20" s="37" t="s">
        <v>23</v>
      </c>
      <c r="E20" s="510" t="s">
        <v>42</v>
      </c>
      <c r="F20" s="510"/>
      <c r="G20" s="511"/>
      <c r="H20" s="512"/>
      <c r="I20" s="513"/>
      <c r="J20" s="57" t="s">
        <v>1</v>
      </c>
      <c r="K20" s="58"/>
      <c r="L20" s="58"/>
      <c r="M20" s="97"/>
      <c r="N20" s="2"/>
      <c r="V20" s="34"/>
    </row>
    <row r="21" spans="1:22" ht="23.25" thickBot="1" x14ac:dyDescent="0.25">
      <c r="A21" s="534"/>
      <c r="B21" s="7" t="s">
        <v>791</v>
      </c>
      <c r="C21" s="7" t="s">
        <v>1889</v>
      </c>
      <c r="D21" s="98">
        <v>43761</v>
      </c>
      <c r="E21" s="7"/>
      <c r="F21" s="50" t="s">
        <v>792</v>
      </c>
      <c r="G21" s="538"/>
      <c r="H21" s="539"/>
      <c r="I21" s="540"/>
      <c r="J21" s="57" t="s">
        <v>0</v>
      </c>
      <c r="K21" s="58"/>
      <c r="L21" s="58"/>
      <c r="M21" s="97"/>
      <c r="N21" s="2"/>
      <c r="V21" s="34"/>
    </row>
    <row r="22" spans="1:22" ht="24" thickTop="1" thickBot="1" x14ac:dyDescent="0.25">
      <c r="A22" s="501">
        <f>A18+1</f>
        <v>2</v>
      </c>
      <c r="B22" s="45" t="s">
        <v>37</v>
      </c>
      <c r="C22" s="45" t="s">
        <v>39</v>
      </c>
      <c r="D22" s="45" t="s">
        <v>24</v>
      </c>
      <c r="E22" s="505" t="s">
        <v>41</v>
      </c>
      <c r="F22" s="505"/>
      <c r="G22" s="505" t="s">
        <v>32</v>
      </c>
      <c r="H22" s="506"/>
      <c r="I22" s="51"/>
      <c r="J22" s="27" t="s">
        <v>2</v>
      </c>
      <c r="K22" s="28"/>
      <c r="L22" s="28"/>
      <c r="M22" s="29"/>
      <c r="N22" s="2"/>
      <c r="V22" s="34"/>
    </row>
    <row r="23" spans="1:22" ht="13.5" thickBot="1" x14ac:dyDescent="0.25">
      <c r="A23" s="502"/>
      <c r="B23" s="7" t="s">
        <v>793</v>
      </c>
      <c r="C23" s="7" t="s">
        <v>787</v>
      </c>
      <c r="D23" s="4">
        <v>43759</v>
      </c>
      <c r="E23" s="7"/>
      <c r="F23" s="7" t="s">
        <v>788</v>
      </c>
      <c r="G23" s="531" t="s">
        <v>789</v>
      </c>
      <c r="H23" s="465"/>
      <c r="I23" s="532"/>
      <c r="J23" s="55" t="s">
        <v>790</v>
      </c>
      <c r="K23" s="55"/>
      <c r="L23" s="95" t="s">
        <v>3</v>
      </c>
      <c r="M23" s="96">
        <v>1800</v>
      </c>
      <c r="N23" s="2"/>
      <c r="V23" s="34"/>
    </row>
    <row r="24" spans="1:22" ht="23.25" thickBot="1" x14ac:dyDescent="0.25">
      <c r="A24" s="502"/>
      <c r="B24" s="37" t="s">
        <v>38</v>
      </c>
      <c r="C24" s="37" t="s">
        <v>40</v>
      </c>
      <c r="D24" s="37" t="s">
        <v>23</v>
      </c>
      <c r="E24" s="510" t="s">
        <v>42</v>
      </c>
      <c r="F24" s="510"/>
      <c r="G24" s="511"/>
      <c r="H24" s="512"/>
      <c r="I24" s="513"/>
      <c r="J24" s="57" t="s">
        <v>1</v>
      </c>
      <c r="K24" s="58"/>
      <c r="L24" s="58"/>
      <c r="M24" s="97"/>
      <c r="N24" s="2"/>
      <c r="V24" s="34"/>
    </row>
    <row r="25" spans="1:22" ht="23.25" thickBot="1" x14ac:dyDescent="0.25">
      <c r="A25" s="503"/>
      <c r="B25" s="7" t="s">
        <v>794</v>
      </c>
      <c r="C25" s="7" t="s">
        <v>1889</v>
      </c>
      <c r="D25" s="48">
        <v>43761</v>
      </c>
      <c r="E25" s="49"/>
      <c r="F25" s="50" t="s">
        <v>795</v>
      </c>
      <c r="G25" s="514"/>
      <c r="H25" s="515"/>
      <c r="I25" s="516"/>
      <c r="J25" s="57" t="s">
        <v>0</v>
      </c>
      <c r="K25" s="58"/>
      <c r="L25" s="58"/>
      <c r="M25" s="97"/>
      <c r="N25" s="2"/>
      <c r="V25" s="34"/>
    </row>
    <row r="26" spans="1:22" ht="24" thickTop="1" thickBot="1" x14ac:dyDescent="0.25">
      <c r="A26" s="501">
        <f>A22+1</f>
        <v>3</v>
      </c>
      <c r="B26" s="45" t="s">
        <v>37</v>
      </c>
      <c r="C26" s="45" t="s">
        <v>39</v>
      </c>
      <c r="D26" s="45" t="s">
        <v>24</v>
      </c>
      <c r="E26" s="505" t="s">
        <v>41</v>
      </c>
      <c r="F26" s="505"/>
      <c r="G26" s="505" t="s">
        <v>32</v>
      </c>
      <c r="H26" s="506"/>
      <c r="I26" s="51"/>
      <c r="J26" s="27" t="s">
        <v>2</v>
      </c>
      <c r="K26" s="28"/>
      <c r="L26" s="28"/>
      <c r="M26" s="29"/>
      <c r="N26" s="2"/>
      <c r="V26" s="34"/>
    </row>
    <row r="27" spans="1:22" ht="13.5" thickBot="1" x14ac:dyDescent="0.25">
      <c r="A27" s="502"/>
      <c r="B27" s="7"/>
      <c r="C27" s="7"/>
      <c r="D27" s="4"/>
      <c r="E27" s="7"/>
      <c r="F27" s="7"/>
      <c r="G27" s="531" t="s">
        <v>796</v>
      </c>
      <c r="H27" s="465"/>
      <c r="I27" s="532"/>
      <c r="J27" s="55"/>
      <c r="K27" s="55"/>
      <c r="L27" s="95"/>
      <c r="M27" s="96"/>
      <c r="N27" s="2"/>
      <c r="V27" s="34"/>
    </row>
    <row r="28" spans="1:22" ht="23.25" thickBot="1" x14ac:dyDescent="0.25">
      <c r="A28" s="502"/>
      <c r="B28" s="37" t="s">
        <v>38</v>
      </c>
      <c r="C28" s="37" t="s">
        <v>40</v>
      </c>
      <c r="D28" s="37" t="s">
        <v>23</v>
      </c>
      <c r="E28" s="510" t="s">
        <v>42</v>
      </c>
      <c r="F28" s="510"/>
      <c r="G28" s="511"/>
      <c r="H28" s="512"/>
      <c r="I28" s="513"/>
      <c r="J28" s="57"/>
      <c r="K28" s="95"/>
      <c r="L28" s="95"/>
      <c r="M28" s="96"/>
      <c r="N28" s="2"/>
      <c r="V28" s="34"/>
    </row>
    <row r="29" spans="1:22" ht="13.5" thickBot="1" x14ac:dyDescent="0.25">
      <c r="A29" s="503"/>
      <c r="B29" s="7"/>
      <c r="C29" s="7"/>
      <c r="D29" s="48"/>
      <c r="E29" s="49"/>
      <c r="F29" s="50"/>
      <c r="G29" s="514"/>
      <c r="H29" s="515"/>
      <c r="I29" s="516"/>
      <c r="J29" s="57" t="s">
        <v>0</v>
      </c>
      <c r="K29" s="58"/>
      <c r="L29" s="58"/>
      <c r="M29" s="97"/>
      <c r="N29" s="2"/>
      <c r="V29" s="34"/>
    </row>
    <row r="30" spans="1:22" ht="24" thickTop="1" thickBot="1" x14ac:dyDescent="0.25">
      <c r="A30" s="501">
        <f t="shared" ref="A30" si="0">A26+1</f>
        <v>4</v>
      </c>
      <c r="B30" s="45" t="s">
        <v>37</v>
      </c>
      <c r="C30" s="45" t="s">
        <v>39</v>
      </c>
      <c r="D30" s="45" t="s">
        <v>24</v>
      </c>
      <c r="E30" s="505" t="s">
        <v>41</v>
      </c>
      <c r="F30" s="505"/>
      <c r="G30" s="505" t="s">
        <v>32</v>
      </c>
      <c r="H30" s="506"/>
      <c r="I30" s="51"/>
      <c r="J30" s="27" t="s">
        <v>2</v>
      </c>
      <c r="K30" s="28"/>
      <c r="L30" s="28"/>
      <c r="M30" s="29"/>
      <c r="N30" s="2"/>
      <c r="V30" s="34"/>
    </row>
    <row r="31" spans="1:22" ht="13.5" thickBot="1" x14ac:dyDescent="0.25">
      <c r="A31" s="502"/>
      <c r="B31" s="7"/>
      <c r="C31" s="7"/>
      <c r="D31" s="4"/>
      <c r="E31" s="7"/>
      <c r="F31" s="7"/>
      <c r="G31" s="531" t="s">
        <v>796</v>
      </c>
      <c r="H31" s="465"/>
      <c r="I31" s="532"/>
      <c r="J31" s="55"/>
      <c r="K31" s="55"/>
      <c r="L31" s="95"/>
      <c r="M31" s="96"/>
      <c r="N31" s="2"/>
      <c r="V31" s="34"/>
    </row>
    <row r="32" spans="1:22" ht="23.25" thickBot="1" x14ac:dyDescent="0.25">
      <c r="A32" s="502"/>
      <c r="B32" s="37" t="s">
        <v>38</v>
      </c>
      <c r="C32" s="37" t="s">
        <v>40</v>
      </c>
      <c r="D32" s="37" t="s">
        <v>23</v>
      </c>
      <c r="E32" s="510" t="s">
        <v>42</v>
      </c>
      <c r="F32" s="510"/>
      <c r="G32" s="511"/>
      <c r="H32" s="512"/>
      <c r="I32" s="513"/>
      <c r="J32" s="57"/>
      <c r="K32" s="58"/>
      <c r="L32" s="95"/>
      <c r="M32" s="96"/>
      <c r="N32" s="2"/>
      <c r="V32" s="34"/>
    </row>
    <row r="33" spans="1:22" ht="13.5" thickBot="1" x14ac:dyDescent="0.25">
      <c r="A33" s="503"/>
      <c r="B33" s="7"/>
      <c r="C33" s="7"/>
      <c r="D33" s="48"/>
      <c r="E33" s="49" t="s">
        <v>4</v>
      </c>
      <c r="F33" s="50"/>
      <c r="G33" s="514"/>
      <c r="H33" s="515"/>
      <c r="I33" s="516"/>
      <c r="J33" s="57" t="s">
        <v>0</v>
      </c>
      <c r="K33" s="58"/>
      <c r="L33" s="58"/>
      <c r="M33" s="97"/>
      <c r="N33" s="2"/>
      <c r="V33" s="34"/>
    </row>
    <row r="34" spans="1:22" ht="24" thickTop="1" thickBot="1" x14ac:dyDescent="0.25">
      <c r="A34" s="501">
        <f t="shared" ref="A34" si="1">A30+1</f>
        <v>5</v>
      </c>
      <c r="B34" s="45" t="s">
        <v>37</v>
      </c>
      <c r="C34" s="45" t="s">
        <v>39</v>
      </c>
      <c r="D34" s="45" t="s">
        <v>24</v>
      </c>
      <c r="E34" s="505" t="s">
        <v>41</v>
      </c>
      <c r="F34" s="505"/>
      <c r="G34" s="505" t="s">
        <v>32</v>
      </c>
      <c r="H34" s="506"/>
      <c r="I34" s="51"/>
      <c r="J34" s="27" t="s">
        <v>2</v>
      </c>
      <c r="K34" s="28"/>
      <c r="L34" s="28"/>
      <c r="M34" s="29"/>
      <c r="N34" s="2"/>
      <c r="V34" s="34"/>
    </row>
    <row r="35" spans="1:22" ht="13.5" thickBot="1" x14ac:dyDescent="0.25">
      <c r="A35" s="502"/>
      <c r="B35" s="7"/>
      <c r="C35" s="7"/>
      <c r="D35" s="4"/>
      <c r="E35" s="7"/>
      <c r="F35" s="7"/>
      <c r="G35" s="531" t="s">
        <v>796</v>
      </c>
      <c r="H35" s="465"/>
      <c r="I35" s="532"/>
      <c r="J35" s="55"/>
      <c r="K35" s="55"/>
      <c r="L35" s="95"/>
      <c r="M35" s="96"/>
      <c r="N35" s="2"/>
      <c r="V35" s="34"/>
    </row>
    <row r="36" spans="1:22" ht="23.25" thickBot="1" x14ac:dyDescent="0.25">
      <c r="A36" s="502"/>
      <c r="B36" s="37" t="s">
        <v>38</v>
      </c>
      <c r="C36" s="37" t="s">
        <v>40</v>
      </c>
      <c r="D36" s="37" t="s">
        <v>23</v>
      </c>
      <c r="E36" s="510" t="s">
        <v>42</v>
      </c>
      <c r="F36" s="510"/>
      <c r="G36" s="511"/>
      <c r="H36" s="512"/>
      <c r="I36" s="513"/>
      <c r="J36" s="57" t="s">
        <v>1</v>
      </c>
      <c r="K36" s="58"/>
      <c r="L36" s="58"/>
      <c r="M36" s="97"/>
      <c r="N36" s="2"/>
      <c r="V36" s="34"/>
    </row>
    <row r="37" spans="1:22" ht="13.5" thickBot="1" x14ac:dyDescent="0.25">
      <c r="A37" s="503"/>
      <c r="B37" s="7"/>
      <c r="C37" s="7"/>
      <c r="D37" s="48"/>
      <c r="E37" s="49" t="s">
        <v>4</v>
      </c>
      <c r="F37" s="50"/>
      <c r="G37" s="514"/>
      <c r="H37" s="515"/>
      <c r="I37" s="516"/>
      <c r="J37" s="57" t="s">
        <v>0</v>
      </c>
      <c r="K37" s="58"/>
      <c r="L37" s="58"/>
      <c r="M37" s="97"/>
      <c r="N37" s="2"/>
      <c r="V37" s="34"/>
    </row>
    <row r="38" spans="1:22" ht="24" thickTop="1" thickBot="1" x14ac:dyDescent="0.25">
      <c r="A38" s="501">
        <f t="shared" ref="A38" si="2">A34+1</f>
        <v>6</v>
      </c>
      <c r="B38" s="45" t="s">
        <v>37</v>
      </c>
      <c r="C38" s="45" t="s">
        <v>39</v>
      </c>
      <c r="D38" s="45" t="s">
        <v>24</v>
      </c>
      <c r="E38" s="505" t="s">
        <v>41</v>
      </c>
      <c r="F38" s="505"/>
      <c r="G38" s="505" t="s">
        <v>32</v>
      </c>
      <c r="H38" s="506"/>
      <c r="I38" s="51"/>
      <c r="J38" s="27" t="s">
        <v>2</v>
      </c>
      <c r="K38" s="28"/>
      <c r="L38" s="28"/>
      <c r="M38" s="29"/>
      <c r="N38" s="2"/>
      <c r="V38" s="34"/>
    </row>
    <row r="39" spans="1:22" ht="13.5" thickBot="1" x14ac:dyDescent="0.25">
      <c r="A39" s="502"/>
      <c r="B39" s="7"/>
      <c r="C39" s="7"/>
      <c r="D39" s="4"/>
      <c r="E39" s="7"/>
      <c r="F39" s="7"/>
      <c r="G39" s="531" t="s">
        <v>796</v>
      </c>
      <c r="H39" s="465"/>
      <c r="I39" s="532"/>
      <c r="J39" s="55"/>
      <c r="K39" s="55"/>
      <c r="L39" s="95"/>
      <c r="M39" s="96"/>
      <c r="N39" s="2"/>
      <c r="V39" s="34"/>
    </row>
    <row r="40" spans="1:22" ht="23.25" thickBot="1" x14ac:dyDescent="0.25">
      <c r="A40" s="502"/>
      <c r="B40" s="37" t="s">
        <v>38</v>
      </c>
      <c r="C40" s="37" t="s">
        <v>40</v>
      </c>
      <c r="D40" s="37" t="s">
        <v>23</v>
      </c>
      <c r="E40" s="510" t="s">
        <v>42</v>
      </c>
      <c r="F40" s="510"/>
      <c r="G40" s="511"/>
      <c r="H40" s="512"/>
      <c r="I40" s="513"/>
      <c r="J40" s="57" t="s">
        <v>1</v>
      </c>
      <c r="K40" s="58"/>
      <c r="L40" s="58"/>
      <c r="M40" s="97"/>
      <c r="N40" s="2"/>
      <c r="V40" s="34"/>
    </row>
    <row r="41" spans="1:22" ht="13.5" thickBot="1" x14ac:dyDescent="0.25">
      <c r="A41" s="503"/>
      <c r="B41" s="7"/>
      <c r="C41" s="7"/>
      <c r="D41" s="48"/>
      <c r="E41" s="49" t="s">
        <v>4</v>
      </c>
      <c r="F41" s="50"/>
      <c r="G41" s="514"/>
      <c r="H41" s="515"/>
      <c r="I41" s="516"/>
      <c r="J41" s="57" t="s">
        <v>0</v>
      </c>
      <c r="K41" s="58"/>
      <c r="L41" s="58"/>
      <c r="M41" s="97"/>
      <c r="N41" s="2"/>
      <c r="V41" s="34"/>
    </row>
    <row r="42" spans="1:22" ht="24" thickTop="1" thickBot="1" x14ac:dyDescent="0.25">
      <c r="A42" s="501">
        <f t="shared" ref="A42" si="3">A38+1</f>
        <v>7</v>
      </c>
      <c r="B42" s="45" t="s">
        <v>37</v>
      </c>
      <c r="C42" s="45" t="s">
        <v>39</v>
      </c>
      <c r="D42" s="45" t="s">
        <v>24</v>
      </c>
      <c r="E42" s="505" t="s">
        <v>41</v>
      </c>
      <c r="F42" s="505"/>
      <c r="G42" s="505" t="s">
        <v>32</v>
      </c>
      <c r="H42" s="506"/>
      <c r="I42" s="51"/>
      <c r="J42" s="27" t="s">
        <v>2</v>
      </c>
      <c r="K42" s="28"/>
      <c r="L42" s="28"/>
      <c r="M42" s="29"/>
      <c r="N42" s="2"/>
      <c r="V42" s="34"/>
    </row>
    <row r="43" spans="1:22" ht="13.5" thickBot="1" x14ac:dyDescent="0.25">
      <c r="A43" s="502"/>
      <c r="B43" s="7"/>
      <c r="C43" s="7"/>
      <c r="D43" s="4"/>
      <c r="E43" s="7"/>
      <c r="F43" s="7"/>
      <c r="G43" s="531" t="s">
        <v>796</v>
      </c>
      <c r="H43" s="465"/>
      <c r="I43" s="532"/>
      <c r="J43" s="55"/>
      <c r="K43" s="55"/>
      <c r="L43" s="95"/>
      <c r="M43" s="96"/>
      <c r="N43" s="2"/>
      <c r="V43" s="34"/>
    </row>
    <row r="44" spans="1:22" ht="23.25" thickBot="1" x14ac:dyDescent="0.25">
      <c r="A44" s="502"/>
      <c r="B44" s="37" t="s">
        <v>38</v>
      </c>
      <c r="C44" s="37" t="s">
        <v>40</v>
      </c>
      <c r="D44" s="37" t="s">
        <v>23</v>
      </c>
      <c r="E44" s="510" t="s">
        <v>42</v>
      </c>
      <c r="F44" s="510"/>
      <c r="G44" s="511"/>
      <c r="H44" s="512"/>
      <c r="I44" s="513"/>
      <c r="J44" s="57"/>
      <c r="K44" s="58"/>
      <c r="L44" s="95"/>
      <c r="M44" s="96"/>
      <c r="N44" s="2"/>
      <c r="V44" s="34"/>
    </row>
    <row r="45" spans="1:22" ht="13.5" thickBot="1" x14ac:dyDescent="0.25">
      <c r="A45" s="503"/>
      <c r="B45" s="7"/>
      <c r="C45" s="7"/>
      <c r="D45" s="48"/>
      <c r="E45" s="49" t="s">
        <v>4</v>
      </c>
      <c r="F45" s="50"/>
      <c r="G45" s="514"/>
      <c r="H45" s="515"/>
      <c r="I45" s="516"/>
      <c r="J45" s="57" t="s">
        <v>0</v>
      </c>
      <c r="K45" s="58"/>
      <c r="L45" s="58"/>
      <c r="M45" s="97"/>
      <c r="N45" s="2"/>
      <c r="V45" s="34"/>
    </row>
    <row r="46" spans="1:22" ht="24" thickTop="1" thickBot="1" x14ac:dyDescent="0.25">
      <c r="A46" s="501">
        <f t="shared" ref="A46" si="4">A42+1</f>
        <v>8</v>
      </c>
      <c r="B46" s="45" t="s">
        <v>37</v>
      </c>
      <c r="C46" s="45" t="s">
        <v>39</v>
      </c>
      <c r="D46" s="45" t="s">
        <v>24</v>
      </c>
      <c r="E46" s="505" t="s">
        <v>41</v>
      </c>
      <c r="F46" s="505"/>
      <c r="G46" s="505" t="s">
        <v>32</v>
      </c>
      <c r="H46" s="506"/>
      <c r="I46" s="51"/>
      <c r="J46" s="27" t="s">
        <v>2</v>
      </c>
      <c r="K46" s="28"/>
      <c r="L46" s="28"/>
      <c r="M46" s="29"/>
      <c r="N46" s="2"/>
      <c r="V46" s="34"/>
    </row>
    <row r="47" spans="1:22" ht="13.5" thickBot="1" x14ac:dyDescent="0.25">
      <c r="A47" s="502"/>
      <c r="B47" s="7"/>
      <c r="C47" s="7"/>
      <c r="D47" s="4"/>
      <c r="E47" s="7"/>
      <c r="F47" s="7"/>
      <c r="G47" s="531"/>
      <c r="H47" s="465"/>
      <c r="I47" s="532"/>
      <c r="J47" s="55" t="s">
        <v>2</v>
      </c>
      <c r="K47" s="55"/>
      <c r="L47" s="55"/>
      <c r="M47" s="100"/>
      <c r="N47" s="2"/>
      <c r="V47" s="34"/>
    </row>
    <row r="48" spans="1:22" ht="23.25" thickBot="1" x14ac:dyDescent="0.25">
      <c r="A48" s="502"/>
      <c r="B48" s="37" t="s">
        <v>38</v>
      </c>
      <c r="C48" s="37" t="s">
        <v>40</v>
      </c>
      <c r="D48" s="37" t="s">
        <v>23</v>
      </c>
      <c r="E48" s="510" t="s">
        <v>42</v>
      </c>
      <c r="F48" s="510"/>
      <c r="G48" s="511"/>
      <c r="H48" s="512"/>
      <c r="I48" s="513"/>
      <c r="J48" s="57" t="s">
        <v>1</v>
      </c>
      <c r="K48" s="58"/>
      <c r="L48" s="58"/>
      <c r="M48" s="97"/>
      <c r="N48" s="2"/>
      <c r="V48" s="34"/>
    </row>
    <row r="49" spans="1:22" ht="13.5" thickBot="1" x14ac:dyDescent="0.25">
      <c r="A49" s="503"/>
      <c r="B49" s="7"/>
      <c r="C49" s="7"/>
      <c r="D49" s="64"/>
      <c r="E49" s="49" t="s">
        <v>4</v>
      </c>
      <c r="F49" s="50"/>
      <c r="G49" s="514"/>
      <c r="H49" s="515"/>
      <c r="I49" s="516"/>
      <c r="J49" s="57" t="s">
        <v>0</v>
      </c>
      <c r="K49" s="58"/>
      <c r="L49" s="58"/>
      <c r="M49" s="97"/>
      <c r="N49" s="2"/>
      <c r="V49" s="34"/>
    </row>
    <row r="50" spans="1:22" ht="24" thickTop="1" thickBot="1" x14ac:dyDescent="0.25">
      <c r="A50" s="501">
        <f t="shared" ref="A50" si="5">A46+1</f>
        <v>9</v>
      </c>
      <c r="B50" s="45" t="s">
        <v>37</v>
      </c>
      <c r="C50" s="45" t="s">
        <v>39</v>
      </c>
      <c r="D50" s="45" t="s">
        <v>24</v>
      </c>
      <c r="E50" s="505" t="s">
        <v>41</v>
      </c>
      <c r="F50" s="505"/>
      <c r="G50" s="505" t="s">
        <v>32</v>
      </c>
      <c r="H50" s="506"/>
      <c r="I50" s="51"/>
      <c r="J50" s="27" t="s">
        <v>2</v>
      </c>
      <c r="K50" s="28"/>
      <c r="L50" s="28"/>
      <c r="M50" s="29"/>
      <c r="N50" s="2"/>
      <c r="V50" s="34"/>
    </row>
    <row r="51" spans="1:22" ht="13.5" thickBot="1" x14ac:dyDescent="0.25">
      <c r="A51" s="502"/>
      <c r="B51" s="7"/>
      <c r="C51" s="7"/>
      <c r="D51" s="4"/>
      <c r="E51" s="7"/>
      <c r="F51" s="7"/>
      <c r="G51" s="531"/>
      <c r="H51" s="465"/>
      <c r="I51" s="532"/>
      <c r="J51" s="55" t="s">
        <v>2</v>
      </c>
      <c r="K51" s="55"/>
      <c r="L51" s="55"/>
      <c r="M51" s="100"/>
      <c r="N51" s="2"/>
      <c r="V51" s="34"/>
    </row>
    <row r="52" spans="1:22" ht="23.25" thickBot="1" x14ac:dyDescent="0.25">
      <c r="A52" s="502"/>
      <c r="B52" s="37" t="s">
        <v>38</v>
      </c>
      <c r="C52" s="37" t="s">
        <v>40</v>
      </c>
      <c r="D52" s="37" t="s">
        <v>23</v>
      </c>
      <c r="E52" s="510" t="s">
        <v>42</v>
      </c>
      <c r="F52" s="510"/>
      <c r="G52" s="511"/>
      <c r="H52" s="512"/>
      <c r="I52" s="513"/>
      <c r="J52" s="57" t="s">
        <v>1</v>
      </c>
      <c r="K52" s="58"/>
      <c r="L52" s="58"/>
      <c r="M52" s="97"/>
      <c r="N52" s="2"/>
      <c r="V52" s="34"/>
    </row>
    <row r="53" spans="1:22" ht="13.5" thickBot="1" x14ac:dyDescent="0.25">
      <c r="A53" s="503"/>
      <c r="B53" s="7"/>
      <c r="C53" s="7"/>
      <c r="D53" s="64"/>
      <c r="E53" s="49" t="s">
        <v>4</v>
      </c>
      <c r="F53" s="50"/>
      <c r="G53" s="514"/>
      <c r="H53" s="515"/>
      <c r="I53" s="516"/>
      <c r="J53" s="57" t="s">
        <v>0</v>
      </c>
      <c r="K53" s="58"/>
      <c r="L53" s="58"/>
      <c r="M53" s="97"/>
      <c r="N53" s="2"/>
      <c r="V53" s="34"/>
    </row>
    <row r="54" spans="1:22" ht="24" thickTop="1" thickBot="1" x14ac:dyDescent="0.25">
      <c r="A54" s="501">
        <f t="shared" ref="A54" si="6">A50+1</f>
        <v>10</v>
      </c>
      <c r="B54" s="45" t="s">
        <v>37</v>
      </c>
      <c r="C54" s="45" t="s">
        <v>39</v>
      </c>
      <c r="D54" s="45" t="s">
        <v>24</v>
      </c>
      <c r="E54" s="505" t="s">
        <v>41</v>
      </c>
      <c r="F54" s="505"/>
      <c r="G54" s="505" t="s">
        <v>32</v>
      </c>
      <c r="H54" s="506"/>
      <c r="I54" s="51"/>
      <c r="J54" s="27" t="s">
        <v>2</v>
      </c>
      <c r="K54" s="28"/>
      <c r="L54" s="28"/>
      <c r="M54" s="29"/>
      <c r="N54" s="2"/>
      <c r="V54" s="34"/>
    </row>
    <row r="55" spans="1:22" ht="13.5" thickBot="1" x14ac:dyDescent="0.25">
      <c r="A55" s="502"/>
      <c r="B55" s="7"/>
      <c r="C55" s="7"/>
      <c r="D55" s="4"/>
      <c r="E55" s="7"/>
      <c r="F55" s="7"/>
      <c r="G55" s="531"/>
      <c r="H55" s="465"/>
      <c r="I55" s="532"/>
      <c r="J55" s="55" t="s">
        <v>2</v>
      </c>
      <c r="K55" s="55"/>
      <c r="L55" s="55"/>
      <c r="M55" s="100"/>
      <c r="N55" s="2"/>
      <c r="P55" s="1"/>
      <c r="V55" s="34"/>
    </row>
    <row r="56" spans="1:22" ht="23.25" thickBot="1" x14ac:dyDescent="0.25">
      <c r="A56" s="502"/>
      <c r="B56" s="37" t="s">
        <v>38</v>
      </c>
      <c r="C56" s="37" t="s">
        <v>40</v>
      </c>
      <c r="D56" s="37" t="s">
        <v>23</v>
      </c>
      <c r="E56" s="510" t="s">
        <v>42</v>
      </c>
      <c r="F56" s="510"/>
      <c r="G56" s="511"/>
      <c r="H56" s="512"/>
      <c r="I56" s="513"/>
      <c r="J56" s="57" t="s">
        <v>1</v>
      </c>
      <c r="K56" s="58"/>
      <c r="L56" s="58"/>
      <c r="M56" s="97"/>
      <c r="N56" s="2"/>
      <c r="V56" s="34"/>
    </row>
    <row r="57" spans="1:22" s="1" customFormat="1" ht="13.5" thickBot="1" x14ac:dyDescent="0.25">
      <c r="A57" s="503"/>
      <c r="B57" s="7"/>
      <c r="C57" s="7"/>
      <c r="D57" s="64"/>
      <c r="E57" s="49" t="s">
        <v>4</v>
      </c>
      <c r="F57" s="50"/>
      <c r="G57" s="514"/>
      <c r="H57" s="515"/>
      <c r="I57" s="516"/>
      <c r="J57" s="57" t="s">
        <v>0</v>
      </c>
      <c r="K57" s="58"/>
      <c r="L57" s="58"/>
      <c r="M57" s="97"/>
      <c r="N57" s="3"/>
      <c r="P57" s="39"/>
      <c r="Q57" s="39"/>
      <c r="V57" s="34"/>
    </row>
    <row r="58" spans="1:22" ht="24" thickTop="1" thickBot="1" x14ac:dyDescent="0.25">
      <c r="A58" s="501">
        <f t="shared" ref="A58" si="7">A54+1</f>
        <v>11</v>
      </c>
      <c r="B58" s="45" t="s">
        <v>37</v>
      </c>
      <c r="C58" s="45" t="s">
        <v>39</v>
      </c>
      <c r="D58" s="45" t="s">
        <v>24</v>
      </c>
      <c r="E58" s="505" t="s">
        <v>41</v>
      </c>
      <c r="F58" s="505"/>
      <c r="G58" s="505" t="s">
        <v>32</v>
      </c>
      <c r="H58" s="506"/>
      <c r="I58" s="51"/>
      <c r="J58" s="27" t="s">
        <v>2</v>
      </c>
      <c r="K58" s="28"/>
      <c r="L58" s="28"/>
      <c r="M58" s="29"/>
      <c r="N58" s="2"/>
      <c r="V58" s="34"/>
    </row>
    <row r="59" spans="1:22" ht="13.5" thickBot="1" x14ac:dyDescent="0.25">
      <c r="A59" s="502"/>
      <c r="B59" s="7"/>
      <c r="C59" s="7"/>
      <c r="D59" s="4"/>
      <c r="E59" s="7"/>
      <c r="F59" s="7"/>
      <c r="G59" s="531"/>
      <c r="H59" s="465"/>
      <c r="I59" s="532"/>
      <c r="J59" s="55" t="s">
        <v>2</v>
      </c>
      <c r="K59" s="55"/>
      <c r="L59" s="55"/>
      <c r="M59" s="100"/>
      <c r="N59" s="2"/>
      <c r="V59" s="34"/>
    </row>
    <row r="60" spans="1:22" ht="23.25" thickBot="1" x14ac:dyDescent="0.25">
      <c r="A60" s="502"/>
      <c r="B60" s="37" t="s">
        <v>38</v>
      </c>
      <c r="C60" s="37" t="s">
        <v>40</v>
      </c>
      <c r="D60" s="37" t="s">
        <v>23</v>
      </c>
      <c r="E60" s="510" t="s">
        <v>42</v>
      </c>
      <c r="F60" s="510"/>
      <c r="G60" s="511"/>
      <c r="H60" s="512"/>
      <c r="I60" s="513"/>
      <c r="J60" s="57" t="s">
        <v>1</v>
      </c>
      <c r="K60" s="58"/>
      <c r="L60" s="58"/>
      <c r="M60" s="97"/>
      <c r="N60" s="2"/>
      <c r="V60" s="34"/>
    </row>
    <row r="61" spans="1:22" ht="13.5" thickBot="1" x14ac:dyDescent="0.25">
      <c r="A61" s="503"/>
      <c r="B61" s="7"/>
      <c r="C61" s="7"/>
      <c r="D61" s="64"/>
      <c r="E61" s="49" t="s">
        <v>4</v>
      </c>
      <c r="F61" s="50"/>
      <c r="G61" s="514"/>
      <c r="H61" s="515"/>
      <c r="I61" s="516"/>
      <c r="J61" s="57" t="s">
        <v>0</v>
      </c>
      <c r="K61" s="58"/>
      <c r="L61" s="58"/>
      <c r="M61" s="97"/>
      <c r="N61" s="2"/>
      <c r="V61" s="34"/>
    </row>
    <row r="62" spans="1:22" ht="24" thickTop="1" thickBot="1" x14ac:dyDescent="0.25">
      <c r="A62" s="501">
        <f t="shared" ref="A62" si="8">A58+1</f>
        <v>12</v>
      </c>
      <c r="B62" s="45" t="s">
        <v>37</v>
      </c>
      <c r="C62" s="45" t="s">
        <v>39</v>
      </c>
      <c r="D62" s="45" t="s">
        <v>24</v>
      </c>
      <c r="E62" s="505" t="s">
        <v>41</v>
      </c>
      <c r="F62" s="505"/>
      <c r="G62" s="505" t="s">
        <v>32</v>
      </c>
      <c r="H62" s="506"/>
      <c r="I62" s="51"/>
      <c r="J62" s="27" t="s">
        <v>2</v>
      </c>
      <c r="K62" s="28"/>
      <c r="L62" s="28"/>
      <c r="M62" s="29"/>
      <c r="N62" s="2"/>
      <c r="V62" s="34"/>
    </row>
    <row r="63" spans="1:22" ht="13.5" thickBot="1" x14ac:dyDescent="0.25">
      <c r="A63" s="502"/>
      <c r="B63" s="7"/>
      <c r="C63" s="7"/>
      <c r="D63" s="4"/>
      <c r="E63" s="7"/>
      <c r="F63" s="7"/>
      <c r="G63" s="531"/>
      <c r="H63" s="465"/>
      <c r="I63" s="532"/>
      <c r="J63" s="55" t="s">
        <v>2</v>
      </c>
      <c r="K63" s="55"/>
      <c r="L63" s="55"/>
      <c r="M63" s="100"/>
      <c r="N63" s="2"/>
      <c r="V63" s="34"/>
    </row>
    <row r="64" spans="1:22" ht="23.25" thickBot="1" x14ac:dyDescent="0.25">
      <c r="A64" s="502"/>
      <c r="B64" s="37" t="s">
        <v>38</v>
      </c>
      <c r="C64" s="37" t="s">
        <v>40</v>
      </c>
      <c r="D64" s="37" t="s">
        <v>23</v>
      </c>
      <c r="E64" s="510" t="s">
        <v>42</v>
      </c>
      <c r="F64" s="510"/>
      <c r="G64" s="511"/>
      <c r="H64" s="512"/>
      <c r="I64" s="513"/>
      <c r="J64" s="57" t="s">
        <v>1</v>
      </c>
      <c r="K64" s="58"/>
      <c r="L64" s="58"/>
      <c r="M64" s="97"/>
      <c r="N64" s="2"/>
      <c r="V64" s="34"/>
    </row>
    <row r="65" spans="1:22" ht="13.5" thickBot="1" x14ac:dyDescent="0.25">
      <c r="A65" s="503"/>
      <c r="B65" s="7"/>
      <c r="C65" s="7"/>
      <c r="D65" s="64"/>
      <c r="E65" s="49" t="s">
        <v>4</v>
      </c>
      <c r="F65" s="50"/>
      <c r="G65" s="514"/>
      <c r="H65" s="515"/>
      <c r="I65" s="516"/>
      <c r="J65" s="57" t="s">
        <v>0</v>
      </c>
      <c r="K65" s="58"/>
      <c r="L65" s="58"/>
      <c r="M65" s="97"/>
      <c r="N65" s="2"/>
      <c r="V65" s="34"/>
    </row>
    <row r="66" spans="1:22" ht="24" thickTop="1" thickBot="1" x14ac:dyDescent="0.25">
      <c r="A66" s="501">
        <f t="shared" ref="A66" si="9">A62+1</f>
        <v>13</v>
      </c>
      <c r="B66" s="45" t="s">
        <v>37</v>
      </c>
      <c r="C66" s="45" t="s">
        <v>39</v>
      </c>
      <c r="D66" s="45" t="s">
        <v>24</v>
      </c>
      <c r="E66" s="505" t="s">
        <v>41</v>
      </c>
      <c r="F66" s="505"/>
      <c r="G66" s="505" t="s">
        <v>32</v>
      </c>
      <c r="H66" s="506"/>
      <c r="I66" s="51"/>
      <c r="J66" s="27" t="s">
        <v>2</v>
      </c>
      <c r="K66" s="28"/>
      <c r="L66" s="28"/>
      <c r="M66" s="29"/>
      <c r="N66" s="2"/>
      <c r="V66" s="34"/>
    </row>
    <row r="67" spans="1:22" ht="13.5" thickBot="1" x14ac:dyDescent="0.25">
      <c r="A67" s="502"/>
      <c r="B67" s="7"/>
      <c r="C67" s="7"/>
      <c r="D67" s="4"/>
      <c r="E67" s="7"/>
      <c r="F67" s="7"/>
      <c r="G67" s="531"/>
      <c r="H67" s="465"/>
      <c r="I67" s="532"/>
      <c r="J67" s="55" t="s">
        <v>2</v>
      </c>
      <c r="K67" s="55"/>
      <c r="L67" s="55"/>
      <c r="M67" s="100"/>
      <c r="N67" s="2"/>
      <c r="V67" s="34"/>
    </row>
    <row r="68" spans="1:22" ht="23.25" thickBot="1" x14ac:dyDescent="0.25">
      <c r="A68" s="502"/>
      <c r="B68" s="37" t="s">
        <v>38</v>
      </c>
      <c r="C68" s="37" t="s">
        <v>40</v>
      </c>
      <c r="D68" s="37" t="s">
        <v>23</v>
      </c>
      <c r="E68" s="510" t="s">
        <v>42</v>
      </c>
      <c r="F68" s="510"/>
      <c r="G68" s="511"/>
      <c r="H68" s="512"/>
      <c r="I68" s="513"/>
      <c r="J68" s="57" t="s">
        <v>1</v>
      </c>
      <c r="K68" s="58"/>
      <c r="L68" s="58"/>
      <c r="M68" s="97"/>
      <c r="N68" s="2"/>
      <c r="V68" s="34"/>
    </row>
    <row r="69" spans="1:22" ht="13.5" thickBot="1" x14ac:dyDescent="0.25">
      <c r="A69" s="503"/>
      <c r="B69" s="7"/>
      <c r="C69" s="7"/>
      <c r="D69" s="64"/>
      <c r="E69" s="49" t="s">
        <v>4</v>
      </c>
      <c r="F69" s="50"/>
      <c r="G69" s="514"/>
      <c r="H69" s="515"/>
      <c r="I69" s="516"/>
      <c r="J69" s="57" t="s">
        <v>0</v>
      </c>
      <c r="K69" s="58"/>
      <c r="L69" s="58"/>
      <c r="M69" s="97"/>
      <c r="N69" s="2"/>
      <c r="V69" s="34"/>
    </row>
    <row r="70" spans="1:22" ht="24" thickTop="1" thickBot="1" x14ac:dyDescent="0.25">
      <c r="A70" s="501">
        <f t="shared" ref="A70" si="10">A66+1</f>
        <v>14</v>
      </c>
      <c r="B70" s="45" t="s">
        <v>37</v>
      </c>
      <c r="C70" s="45" t="s">
        <v>39</v>
      </c>
      <c r="D70" s="45" t="s">
        <v>24</v>
      </c>
      <c r="E70" s="505" t="s">
        <v>41</v>
      </c>
      <c r="F70" s="505"/>
      <c r="G70" s="505" t="s">
        <v>32</v>
      </c>
      <c r="H70" s="506"/>
      <c r="I70" s="51"/>
      <c r="J70" s="27" t="s">
        <v>2</v>
      </c>
      <c r="K70" s="28"/>
      <c r="L70" s="28"/>
      <c r="M70" s="29"/>
      <c r="N70" s="2"/>
      <c r="V70" s="34"/>
    </row>
    <row r="71" spans="1:22" ht="13.5" thickBot="1" x14ac:dyDescent="0.25">
      <c r="A71" s="502"/>
      <c r="B71" s="7"/>
      <c r="C71" s="7"/>
      <c r="D71" s="4"/>
      <c r="E71" s="7"/>
      <c r="F71" s="7"/>
      <c r="G71" s="531"/>
      <c r="H71" s="465"/>
      <c r="I71" s="532"/>
      <c r="J71" s="55" t="s">
        <v>2</v>
      </c>
      <c r="K71" s="55"/>
      <c r="L71" s="55"/>
      <c r="M71" s="100"/>
      <c r="N71" s="2"/>
      <c r="V71" s="35"/>
    </row>
    <row r="72" spans="1:22" ht="23.25" thickBot="1" x14ac:dyDescent="0.25">
      <c r="A72" s="502"/>
      <c r="B72" s="37" t="s">
        <v>38</v>
      </c>
      <c r="C72" s="37" t="s">
        <v>40</v>
      </c>
      <c r="D72" s="37" t="s">
        <v>23</v>
      </c>
      <c r="E72" s="510" t="s">
        <v>42</v>
      </c>
      <c r="F72" s="510"/>
      <c r="G72" s="511"/>
      <c r="H72" s="512"/>
      <c r="I72" s="513"/>
      <c r="J72" s="57" t="s">
        <v>1</v>
      </c>
      <c r="K72" s="58"/>
      <c r="L72" s="58"/>
      <c r="M72" s="97"/>
      <c r="N72" s="2"/>
      <c r="V72" s="34"/>
    </row>
    <row r="73" spans="1:22" ht="13.5" thickBot="1" x14ac:dyDescent="0.25">
      <c r="A73" s="503"/>
      <c r="B73" s="7"/>
      <c r="C73" s="7"/>
      <c r="D73" s="64"/>
      <c r="E73" s="49" t="s">
        <v>4</v>
      </c>
      <c r="F73" s="50"/>
      <c r="G73" s="514"/>
      <c r="H73" s="515"/>
      <c r="I73" s="516"/>
      <c r="J73" s="57" t="s">
        <v>0</v>
      </c>
      <c r="K73" s="58"/>
      <c r="L73" s="58"/>
      <c r="M73" s="97"/>
      <c r="N73" s="2"/>
      <c r="V73" s="34"/>
    </row>
    <row r="74" spans="1:22" ht="24" thickTop="1" thickBot="1" x14ac:dyDescent="0.25">
      <c r="A74" s="501">
        <f t="shared" ref="A74" si="11">A70+1</f>
        <v>15</v>
      </c>
      <c r="B74" s="45" t="s">
        <v>37</v>
      </c>
      <c r="C74" s="45" t="s">
        <v>39</v>
      </c>
      <c r="D74" s="45" t="s">
        <v>24</v>
      </c>
      <c r="E74" s="505" t="s">
        <v>41</v>
      </c>
      <c r="F74" s="505"/>
      <c r="G74" s="505" t="s">
        <v>32</v>
      </c>
      <c r="H74" s="506"/>
      <c r="I74" s="51"/>
      <c r="J74" s="27" t="s">
        <v>2</v>
      </c>
      <c r="K74" s="28"/>
      <c r="L74" s="28"/>
      <c r="M74" s="29"/>
      <c r="N74" s="2"/>
      <c r="V74" s="34"/>
    </row>
    <row r="75" spans="1:22" ht="13.5" thickBot="1" x14ac:dyDescent="0.25">
      <c r="A75" s="502"/>
      <c r="B75" s="7"/>
      <c r="C75" s="7"/>
      <c r="D75" s="4"/>
      <c r="E75" s="7"/>
      <c r="F75" s="7"/>
      <c r="G75" s="531"/>
      <c r="H75" s="465"/>
      <c r="I75" s="532"/>
      <c r="J75" s="55" t="s">
        <v>2</v>
      </c>
      <c r="K75" s="55"/>
      <c r="L75" s="55"/>
      <c r="M75" s="100"/>
      <c r="N75" s="2"/>
      <c r="V75" s="34"/>
    </row>
    <row r="76" spans="1:22" ht="23.25" thickBot="1" x14ac:dyDescent="0.25">
      <c r="A76" s="502"/>
      <c r="B76" s="37" t="s">
        <v>38</v>
      </c>
      <c r="C76" s="37" t="s">
        <v>40</v>
      </c>
      <c r="D76" s="37" t="s">
        <v>23</v>
      </c>
      <c r="E76" s="510" t="s">
        <v>42</v>
      </c>
      <c r="F76" s="510"/>
      <c r="G76" s="511"/>
      <c r="H76" s="512"/>
      <c r="I76" s="513"/>
      <c r="J76" s="57" t="s">
        <v>1</v>
      </c>
      <c r="K76" s="58"/>
      <c r="L76" s="58"/>
      <c r="M76" s="97"/>
      <c r="N76" s="2"/>
      <c r="V76" s="34"/>
    </row>
    <row r="77" spans="1:22" ht="13.5" thickBot="1" x14ac:dyDescent="0.25">
      <c r="A77" s="503"/>
      <c r="B77" s="7"/>
      <c r="C77" s="7"/>
      <c r="D77" s="64"/>
      <c r="E77" s="49" t="s">
        <v>4</v>
      </c>
      <c r="F77" s="50"/>
      <c r="G77" s="514"/>
      <c r="H77" s="515"/>
      <c r="I77" s="516"/>
      <c r="J77" s="57" t="s">
        <v>0</v>
      </c>
      <c r="K77" s="58"/>
      <c r="L77" s="58"/>
      <c r="M77" s="97"/>
      <c r="N77" s="2"/>
      <c r="V77" s="34"/>
    </row>
    <row r="78" spans="1:22" ht="24" thickTop="1" thickBot="1" x14ac:dyDescent="0.25">
      <c r="A78" s="501">
        <f t="shared" ref="A78" si="12">A74+1</f>
        <v>16</v>
      </c>
      <c r="B78" s="45" t="s">
        <v>37</v>
      </c>
      <c r="C78" s="45" t="s">
        <v>39</v>
      </c>
      <c r="D78" s="45" t="s">
        <v>24</v>
      </c>
      <c r="E78" s="505" t="s">
        <v>41</v>
      </c>
      <c r="F78" s="505"/>
      <c r="G78" s="505" t="s">
        <v>32</v>
      </c>
      <c r="H78" s="506"/>
      <c r="I78" s="51"/>
      <c r="J78" s="27" t="s">
        <v>2</v>
      </c>
      <c r="K78" s="28"/>
      <c r="L78" s="28"/>
      <c r="M78" s="29"/>
      <c r="N78" s="2"/>
      <c r="V78" s="34"/>
    </row>
    <row r="79" spans="1:22" ht="13.5" thickBot="1" x14ac:dyDescent="0.25">
      <c r="A79" s="502"/>
      <c r="B79" s="7"/>
      <c r="C79" s="7"/>
      <c r="D79" s="4"/>
      <c r="E79" s="7"/>
      <c r="F79" s="7"/>
      <c r="G79" s="531"/>
      <c r="H79" s="465"/>
      <c r="I79" s="532"/>
      <c r="J79" s="55" t="s">
        <v>2</v>
      </c>
      <c r="K79" s="55"/>
      <c r="L79" s="55"/>
      <c r="M79" s="100"/>
      <c r="N79" s="2"/>
      <c r="V79" s="34"/>
    </row>
    <row r="80" spans="1:22" ht="23.25" thickBot="1" x14ac:dyDescent="0.25">
      <c r="A80" s="502"/>
      <c r="B80" s="37" t="s">
        <v>38</v>
      </c>
      <c r="C80" s="37" t="s">
        <v>40</v>
      </c>
      <c r="D80" s="37" t="s">
        <v>23</v>
      </c>
      <c r="E80" s="510" t="s">
        <v>42</v>
      </c>
      <c r="F80" s="510"/>
      <c r="G80" s="511"/>
      <c r="H80" s="512"/>
      <c r="I80" s="513"/>
      <c r="J80" s="57" t="s">
        <v>1</v>
      </c>
      <c r="K80" s="58"/>
      <c r="L80" s="58"/>
      <c r="M80" s="97"/>
      <c r="N80" s="2"/>
      <c r="V80" s="34"/>
    </row>
    <row r="81" spans="1:22" ht="13.5" thickBot="1" x14ac:dyDescent="0.25">
      <c r="A81" s="503"/>
      <c r="B81" s="7"/>
      <c r="C81" s="7"/>
      <c r="D81" s="64"/>
      <c r="E81" s="49" t="s">
        <v>4</v>
      </c>
      <c r="F81" s="50"/>
      <c r="G81" s="514"/>
      <c r="H81" s="515"/>
      <c r="I81" s="516"/>
      <c r="J81" s="57" t="s">
        <v>0</v>
      </c>
      <c r="K81" s="58"/>
      <c r="L81" s="58"/>
      <c r="M81" s="97"/>
      <c r="N81" s="2"/>
      <c r="V81" s="34"/>
    </row>
    <row r="82" spans="1:22" ht="24" thickTop="1" thickBot="1" x14ac:dyDescent="0.25">
      <c r="A82" s="501">
        <f t="shared" ref="A82" si="13">A78+1</f>
        <v>17</v>
      </c>
      <c r="B82" s="45" t="s">
        <v>37</v>
      </c>
      <c r="C82" s="45" t="s">
        <v>39</v>
      </c>
      <c r="D82" s="45" t="s">
        <v>24</v>
      </c>
      <c r="E82" s="505" t="s">
        <v>41</v>
      </c>
      <c r="F82" s="505"/>
      <c r="G82" s="505" t="s">
        <v>32</v>
      </c>
      <c r="H82" s="506"/>
      <c r="I82" s="51"/>
      <c r="J82" s="27" t="s">
        <v>2</v>
      </c>
      <c r="K82" s="28"/>
      <c r="L82" s="28"/>
      <c r="M82" s="29"/>
      <c r="N82" s="2"/>
      <c r="V82" s="34"/>
    </row>
    <row r="83" spans="1:22" ht="13.5" thickBot="1" x14ac:dyDescent="0.25">
      <c r="A83" s="502"/>
      <c r="B83" s="7"/>
      <c r="C83" s="7"/>
      <c r="D83" s="4"/>
      <c r="E83" s="7"/>
      <c r="F83" s="7"/>
      <c r="G83" s="531"/>
      <c r="H83" s="465"/>
      <c r="I83" s="532"/>
      <c r="J83" s="55" t="s">
        <v>2</v>
      </c>
      <c r="K83" s="55"/>
      <c r="L83" s="55"/>
      <c r="M83" s="100"/>
      <c r="N83" s="2"/>
      <c r="V83" s="34"/>
    </row>
    <row r="84" spans="1:22" ht="23.25" thickBot="1" x14ac:dyDescent="0.25">
      <c r="A84" s="502"/>
      <c r="B84" s="37" t="s">
        <v>38</v>
      </c>
      <c r="C84" s="37" t="s">
        <v>40</v>
      </c>
      <c r="D84" s="37" t="s">
        <v>23</v>
      </c>
      <c r="E84" s="510" t="s">
        <v>42</v>
      </c>
      <c r="F84" s="510"/>
      <c r="G84" s="511"/>
      <c r="H84" s="512"/>
      <c r="I84" s="513"/>
      <c r="J84" s="57" t="s">
        <v>1</v>
      </c>
      <c r="K84" s="58"/>
      <c r="L84" s="58"/>
      <c r="M84" s="97"/>
      <c r="N84" s="2"/>
      <c r="V84" s="34"/>
    </row>
    <row r="85" spans="1:22" ht="13.5" thickBot="1" x14ac:dyDescent="0.25">
      <c r="A85" s="503"/>
      <c r="B85" s="7"/>
      <c r="C85" s="7"/>
      <c r="D85" s="64"/>
      <c r="E85" s="49" t="s">
        <v>4</v>
      </c>
      <c r="F85" s="50"/>
      <c r="G85" s="514"/>
      <c r="H85" s="515"/>
      <c r="I85" s="516"/>
      <c r="J85" s="57" t="s">
        <v>0</v>
      </c>
      <c r="K85" s="58"/>
      <c r="L85" s="58"/>
      <c r="M85" s="97"/>
      <c r="N85" s="2"/>
      <c r="V85" s="34"/>
    </row>
    <row r="86" spans="1:22" ht="24" thickTop="1" thickBot="1" x14ac:dyDescent="0.25">
      <c r="A86" s="501">
        <f t="shared" ref="A86" si="14">A82+1</f>
        <v>18</v>
      </c>
      <c r="B86" s="45" t="s">
        <v>37</v>
      </c>
      <c r="C86" s="45" t="s">
        <v>39</v>
      </c>
      <c r="D86" s="45" t="s">
        <v>24</v>
      </c>
      <c r="E86" s="505" t="s">
        <v>41</v>
      </c>
      <c r="F86" s="505"/>
      <c r="G86" s="505" t="s">
        <v>32</v>
      </c>
      <c r="H86" s="506"/>
      <c r="I86" s="51"/>
      <c r="J86" s="27" t="s">
        <v>2</v>
      </c>
      <c r="K86" s="28"/>
      <c r="L86" s="28"/>
      <c r="M86" s="29"/>
      <c r="N86" s="2"/>
      <c r="V86" s="34"/>
    </row>
    <row r="87" spans="1:22" ht="13.5" thickBot="1" x14ac:dyDescent="0.25">
      <c r="A87" s="502"/>
      <c r="B87" s="7"/>
      <c r="C87" s="7"/>
      <c r="D87" s="4"/>
      <c r="E87" s="7"/>
      <c r="F87" s="7"/>
      <c r="G87" s="531"/>
      <c r="H87" s="465"/>
      <c r="I87" s="532"/>
      <c r="J87" s="55" t="s">
        <v>2</v>
      </c>
      <c r="K87" s="55"/>
      <c r="L87" s="55"/>
      <c r="M87" s="100"/>
      <c r="N87" s="2"/>
      <c r="V87" s="34"/>
    </row>
    <row r="88" spans="1:22" ht="23.25" thickBot="1" x14ac:dyDescent="0.25">
      <c r="A88" s="502"/>
      <c r="B88" s="37" t="s">
        <v>38</v>
      </c>
      <c r="C88" s="37" t="s">
        <v>40</v>
      </c>
      <c r="D88" s="37" t="s">
        <v>23</v>
      </c>
      <c r="E88" s="510" t="s">
        <v>42</v>
      </c>
      <c r="F88" s="510"/>
      <c r="G88" s="511"/>
      <c r="H88" s="512"/>
      <c r="I88" s="513"/>
      <c r="J88" s="57" t="s">
        <v>1</v>
      </c>
      <c r="K88" s="58"/>
      <c r="L88" s="58"/>
      <c r="M88" s="97"/>
      <c r="N88" s="2"/>
      <c r="V88" s="34"/>
    </row>
    <row r="89" spans="1:22" ht="13.5" thickBot="1" x14ac:dyDescent="0.25">
      <c r="A89" s="503"/>
      <c r="B89" s="7"/>
      <c r="C89" s="7"/>
      <c r="D89" s="64"/>
      <c r="E89" s="49" t="s">
        <v>4</v>
      </c>
      <c r="F89" s="50"/>
      <c r="G89" s="514"/>
      <c r="H89" s="515"/>
      <c r="I89" s="516"/>
      <c r="J89" s="57" t="s">
        <v>0</v>
      </c>
      <c r="K89" s="58"/>
      <c r="L89" s="58"/>
      <c r="M89" s="97"/>
      <c r="N89" s="2"/>
      <c r="V89" s="34"/>
    </row>
    <row r="90" spans="1:22" ht="24" thickTop="1" thickBot="1" x14ac:dyDescent="0.25">
      <c r="A90" s="501">
        <f t="shared" ref="A90" si="15">A86+1</f>
        <v>19</v>
      </c>
      <c r="B90" s="45" t="s">
        <v>37</v>
      </c>
      <c r="C90" s="45" t="s">
        <v>39</v>
      </c>
      <c r="D90" s="45" t="s">
        <v>24</v>
      </c>
      <c r="E90" s="505" t="s">
        <v>41</v>
      </c>
      <c r="F90" s="505"/>
      <c r="G90" s="505" t="s">
        <v>32</v>
      </c>
      <c r="H90" s="506"/>
      <c r="I90" s="51"/>
      <c r="J90" s="27" t="s">
        <v>2</v>
      </c>
      <c r="K90" s="28"/>
      <c r="L90" s="28"/>
      <c r="M90" s="29"/>
      <c r="N90" s="2"/>
      <c r="V90" s="34"/>
    </row>
    <row r="91" spans="1:22" ht="13.5" thickBot="1" x14ac:dyDescent="0.25">
      <c r="A91" s="502"/>
      <c r="B91" s="7"/>
      <c r="C91" s="7"/>
      <c r="D91" s="4"/>
      <c r="E91" s="7"/>
      <c r="F91" s="7"/>
      <c r="G91" s="531"/>
      <c r="H91" s="465"/>
      <c r="I91" s="532"/>
      <c r="J91" s="55" t="s">
        <v>2</v>
      </c>
      <c r="K91" s="55"/>
      <c r="L91" s="55"/>
      <c r="M91" s="100"/>
      <c r="N91" s="2"/>
      <c r="V91" s="34"/>
    </row>
    <row r="92" spans="1:22" ht="23.25" thickBot="1" x14ac:dyDescent="0.25">
      <c r="A92" s="502"/>
      <c r="B92" s="37" t="s">
        <v>38</v>
      </c>
      <c r="C92" s="37" t="s">
        <v>40</v>
      </c>
      <c r="D92" s="37" t="s">
        <v>23</v>
      </c>
      <c r="E92" s="510" t="s">
        <v>42</v>
      </c>
      <c r="F92" s="510"/>
      <c r="G92" s="511"/>
      <c r="H92" s="512"/>
      <c r="I92" s="513"/>
      <c r="J92" s="57" t="s">
        <v>1</v>
      </c>
      <c r="K92" s="58"/>
      <c r="L92" s="58"/>
      <c r="M92" s="97"/>
      <c r="N92" s="2"/>
      <c r="V92" s="34"/>
    </row>
    <row r="93" spans="1:22" ht="13.5" thickBot="1" x14ac:dyDescent="0.25">
      <c r="A93" s="503"/>
      <c r="B93" s="7"/>
      <c r="C93" s="7"/>
      <c r="D93" s="64"/>
      <c r="E93" s="49" t="s">
        <v>4</v>
      </c>
      <c r="F93" s="50"/>
      <c r="G93" s="514"/>
      <c r="H93" s="515"/>
      <c r="I93" s="516"/>
      <c r="J93" s="57" t="s">
        <v>0</v>
      </c>
      <c r="K93" s="58"/>
      <c r="L93" s="58"/>
      <c r="M93" s="97"/>
      <c r="N93" s="2"/>
      <c r="V93" s="34"/>
    </row>
    <row r="94" spans="1:22" ht="24" thickTop="1" thickBot="1" x14ac:dyDescent="0.25">
      <c r="A94" s="501">
        <f t="shared" ref="A94" si="16">A90+1</f>
        <v>20</v>
      </c>
      <c r="B94" s="45" t="s">
        <v>37</v>
      </c>
      <c r="C94" s="45" t="s">
        <v>39</v>
      </c>
      <c r="D94" s="45" t="s">
        <v>24</v>
      </c>
      <c r="E94" s="505" t="s">
        <v>41</v>
      </c>
      <c r="F94" s="505"/>
      <c r="G94" s="505" t="s">
        <v>32</v>
      </c>
      <c r="H94" s="506"/>
      <c r="I94" s="51"/>
      <c r="J94" s="27" t="s">
        <v>2</v>
      </c>
      <c r="K94" s="28"/>
      <c r="L94" s="28"/>
      <c r="M94" s="29"/>
      <c r="N94" s="2"/>
      <c r="V94" s="34"/>
    </row>
    <row r="95" spans="1:22" ht="13.5" thickBot="1" x14ac:dyDescent="0.25">
      <c r="A95" s="502"/>
      <c r="B95" s="7"/>
      <c r="C95" s="7"/>
      <c r="D95" s="4"/>
      <c r="E95" s="7"/>
      <c r="F95" s="7"/>
      <c r="G95" s="531"/>
      <c r="H95" s="465"/>
      <c r="I95" s="532"/>
      <c r="J95" s="55" t="s">
        <v>2</v>
      </c>
      <c r="K95" s="55"/>
      <c r="L95" s="55"/>
      <c r="M95" s="100"/>
      <c r="N95" s="2"/>
      <c r="V95" s="34"/>
    </row>
    <row r="96" spans="1:22" ht="23.25" thickBot="1" x14ac:dyDescent="0.25">
      <c r="A96" s="502"/>
      <c r="B96" s="37" t="s">
        <v>38</v>
      </c>
      <c r="C96" s="37" t="s">
        <v>40</v>
      </c>
      <c r="D96" s="37" t="s">
        <v>23</v>
      </c>
      <c r="E96" s="510" t="s">
        <v>42</v>
      </c>
      <c r="F96" s="510"/>
      <c r="G96" s="511"/>
      <c r="H96" s="512"/>
      <c r="I96" s="513"/>
      <c r="J96" s="57" t="s">
        <v>1</v>
      </c>
      <c r="K96" s="58"/>
      <c r="L96" s="58"/>
      <c r="M96" s="97"/>
      <c r="N96" s="2"/>
      <c r="V96" s="34"/>
    </row>
    <row r="97" spans="1:22" ht="13.5" thickBot="1" x14ac:dyDescent="0.25">
      <c r="A97" s="503"/>
      <c r="B97" s="7"/>
      <c r="C97" s="7"/>
      <c r="D97" s="64"/>
      <c r="E97" s="49" t="s">
        <v>4</v>
      </c>
      <c r="F97" s="50"/>
      <c r="G97" s="514"/>
      <c r="H97" s="515"/>
      <c r="I97" s="516"/>
      <c r="J97" s="57" t="s">
        <v>0</v>
      </c>
      <c r="K97" s="58"/>
      <c r="L97" s="58"/>
      <c r="M97" s="97"/>
      <c r="N97" s="2"/>
      <c r="V97" s="34"/>
    </row>
    <row r="98" spans="1:22" ht="24" thickTop="1" thickBot="1" x14ac:dyDescent="0.25">
      <c r="A98" s="501">
        <f t="shared" ref="A98" si="17">A94+1</f>
        <v>21</v>
      </c>
      <c r="B98" s="45" t="s">
        <v>37</v>
      </c>
      <c r="C98" s="45" t="s">
        <v>39</v>
      </c>
      <c r="D98" s="45" t="s">
        <v>24</v>
      </c>
      <c r="E98" s="505" t="s">
        <v>41</v>
      </c>
      <c r="F98" s="505"/>
      <c r="G98" s="505" t="s">
        <v>32</v>
      </c>
      <c r="H98" s="506"/>
      <c r="I98" s="51"/>
      <c r="J98" s="27" t="s">
        <v>2</v>
      </c>
      <c r="K98" s="28"/>
      <c r="L98" s="28"/>
      <c r="M98" s="29"/>
      <c r="N98" s="2"/>
      <c r="V98" s="34"/>
    </row>
    <row r="99" spans="1:22" ht="13.5" thickBot="1" x14ac:dyDescent="0.25">
      <c r="A99" s="502"/>
      <c r="B99" s="7"/>
      <c r="C99" s="7"/>
      <c r="D99" s="4"/>
      <c r="E99" s="7"/>
      <c r="F99" s="7"/>
      <c r="G99" s="531"/>
      <c r="H99" s="465"/>
      <c r="I99" s="532"/>
      <c r="J99" s="55" t="s">
        <v>2</v>
      </c>
      <c r="K99" s="55"/>
      <c r="L99" s="55"/>
      <c r="M99" s="100"/>
      <c r="N99" s="2"/>
      <c r="V99" s="34"/>
    </row>
    <row r="100" spans="1:22" ht="23.25" thickBot="1" x14ac:dyDescent="0.25">
      <c r="A100" s="502"/>
      <c r="B100" s="37" t="s">
        <v>38</v>
      </c>
      <c r="C100" s="37" t="s">
        <v>40</v>
      </c>
      <c r="D100" s="37" t="s">
        <v>23</v>
      </c>
      <c r="E100" s="510" t="s">
        <v>42</v>
      </c>
      <c r="F100" s="510"/>
      <c r="G100" s="511"/>
      <c r="H100" s="512"/>
      <c r="I100" s="513"/>
      <c r="J100" s="57" t="s">
        <v>1</v>
      </c>
      <c r="K100" s="58"/>
      <c r="L100" s="58"/>
      <c r="M100" s="97"/>
      <c r="N100" s="2"/>
      <c r="V100" s="34"/>
    </row>
    <row r="101" spans="1:22" ht="13.5" thickBot="1" x14ac:dyDescent="0.25">
      <c r="A101" s="503"/>
      <c r="B101" s="7"/>
      <c r="C101" s="7"/>
      <c r="D101" s="64"/>
      <c r="E101" s="49" t="s">
        <v>4</v>
      </c>
      <c r="F101" s="50"/>
      <c r="G101" s="514"/>
      <c r="H101" s="515"/>
      <c r="I101" s="516"/>
      <c r="J101" s="57" t="s">
        <v>0</v>
      </c>
      <c r="K101" s="58"/>
      <c r="L101" s="58"/>
      <c r="M101" s="97"/>
      <c r="N101" s="2"/>
      <c r="V101" s="34"/>
    </row>
    <row r="102" spans="1:22" ht="24" thickTop="1" thickBot="1" x14ac:dyDescent="0.25">
      <c r="A102" s="501">
        <f t="shared" ref="A102" si="18">A98+1</f>
        <v>22</v>
      </c>
      <c r="B102" s="45" t="s">
        <v>37</v>
      </c>
      <c r="C102" s="45" t="s">
        <v>39</v>
      </c>
      <c r="D102" s="45" t="s">
        <v>24</v>
      </c>
      <c r="E102" s="505" t="s">
        <v>41</v>
      </c>
      <c r="F102" s="505"/>
      <c r="G102" s="505" t="s">
        <v>32</v>
      </c>
      <c r="H102" s="506"/>
      <c r="I102" s="51"/>
      <c r="J102" s="27" t="s">
        <v>2</v>
      </c>
      <c r="K102" s="28"/>
      <c r="L102" s="28"/>
      <c r="M102" s="29"/>
      <c r="N102" s="2"/>
      <c r="V102" s="34"/>
    </row>
    <row r="103" spans="1:22" ht="13.5" thickBot="1" x14ac:dyDescent="0.25">
      <c r="A103" s="502"/>
      <c r="B103" s="7"/>
      <c r="C103" s="7"/>
      <c r="D103" s="4"/>
      <c r="E103" s="7"/>
      <c r="F103" s="7"/>
      <c r="G103" s="531"/>
      <c r="H103" s="465"/>
      <c r="I103" s="532"/>
      <c r="J103" s="55" t="s">
        <v>2</v>
      </c>
      <c r="K103" s="55"/>
      <c r="L103" s="55"/>
      <c r="M103" s="100"/>
      <c r="N103" s="2"/>
      <c r="V103" s="34"/>
    </row>
    <row r="104" spans="1:22" ht="23.25" thickBot="1" x14ac:dyDescent="0.25">
      <c r="A104" s="502"/>
      <c r="B104" s="37" t="s">
        <v>38</v>
      </c>
      <c r="C104" s="37" t="s">
        <v>40</v>
      </c>
      <c r="D104" s="37" t="s">
        <v>23</v>
      </c>
      <c r="E104" s="510" t="s">
        <v>42</v>
      </c>
      <c r="F104" s="510"/>
      <c r="G104" s="511"/>
      <c r="H104" s="512"/>
      <c r="I104" s="513"/>
      <c r="J104" s="57" t="s">
        <v>1</v>
      </c>
      <c r="K104" s="58"/>
      <c r="L104" s="58"/>
      <c r="M104" s="97"/>
      <c r="N104" s="2"/>
      <c r="V104" s="34"/>
    </row>
    <row r="105" spans="1:22" ht="13.5" thickBot="1" x14ac:dyDescent="0.25">
      <c r="A105" s="503"/>
      <c r="B105" s="7"/>
      <c r="C105" s="7"/>
      <c r="D105" s="64"/>
      <c r="E105" s="49" t="s">
        <v>4</v>
      </c>
      <c r="F105" s="50"/>
      <c r="G105" s="514"/>
      <c r="H105" s="515"/>
      <c r="I105" s="516"/>
      <c r="J105" s="57" t="s">
        <v>0</v>
      </c>
      <c r="K105" s="58"/>
      <c r="L105" s="58"/>
      <c r="M105" s="97"/>
      <c r="N105" s="2"/>
      <c r="V105" s="34"/>
    </row>
    <row r="106" spans="1:22" ht="24" thickTop="1" thickBot="1" x14ac:dyDescent="0.25">
      <c r="A106" s="501">
        <f t="shared" ref="A106" si="19">A102+1</f>
        <v>23</v>
      </c>
      <c r="B106" s="45" t="s">
        <v>37</v>
      </c>
      <c r="C106" s="45" t="s">
        <v>39</v>
      </c>
      <c r="D106" s="45" t="s">
        <v>24</v>
      </c>
      <c r="E106" s="505" t="s">
        <v>41</v>
      </c>
      <c r="F106" s="505"/>
      <c r="G106" s="505" t="s">
        <v>32</v>
      </c>
      <c r="H106" s="506"/>
      <c r="I106" s="51"/>
      <c r="J106" s="27" t="s">
        <v>2</v>
      </c>
      <c r="K106" s="28"/>
      <c r="L106" s="28"/>
      <c r="M106" s="29"/>
      <c r="N106" s="2"/>
      <c r="V106" s="34"/>
    </row>
    <row r="107" spans="1:22" ht="13.5" thickBot="1" x14ac:dyDescent="0.25">
      <c r="A107" s="502"/>
      <c r="B107" s="7"/>
      <c r="C107" s="7"/>
      <c r="D107" s="4"/>
      <c r="E107" s="7"/>
      <c r="F107" s="7"/>
      <c r="G107" s="531"/>
      <c r="H107" s="465"/>
      <c r="I107" s="532"/>
      <c r="J107" s="55" t="s">
        <v>2</v>
      </c>
      <c r="K107" s="55"/>
      <c r="L107" s="55"/>
      <c r="M107" s="100"/>
      <c r="N107" s="2"/>
      <c r="V107" s="34"/>
    </row>
    <row r="108" spans="1:22" ht="23.25" thickBot="1" x14ac:dyDescent="0.25">
      <c r="A108" s="502"/>
      <c r="B108" s="37" t="s">
        <v>38</v>
      </c>
      <c r="C108" s="37" t="s">
        <v>40</v>
      </c>
      <c r="D108" s="37" t="s">
        <v>23</v>
      </c>
      <c r="E108" s="510" t="s">
        <v>42</v>
      </c>
      <c r="F108" s="510"/>
      <c r="G108" s="511"/>
      <c r="H108" s="512"/>
      <c r="I108" s="513"/>
      <c r="J108" s="57" t="s">
        <v>1</v>
      </c>
      <c r="K108" s="58"/>
      <c r="L108" s="58"/>
      <c r="M108" s="97"/>
      <c r="N108" s="2"/>
      <c r="V108" s="34"/>
    </row>
    <row r="109" spans="1:22" ht="13.5" thickBot="1" x14ac:dyDescent="0.25">
      <c r="A109" s="503"/>
      <c r="B109" s="7"/>
      <c r="C109" s="7"/>
      <c r="D109" s="64"/>
      <c r="E109" s="49" t="s">
        <v>4</v>
      </c>
      <c r="F109" s="50"/>
      <c r="G109" s="514"/>
      <c r="H109" s="515"/>
      <c r="I109" s="516"/>
      <c r="J109" s="57" t="s">
        <v>0</v>
      </c>
      <c r="K109" s="58"/>
      <c r="L109" s="58"/>
      <c r="M109" s="97"/>
      <c r="N109" s="2"/>
      <c r="V109" s="34"/>
    </row>
    <row r="110" spans="1:22" ht="24" thickTop="1" thickBot="1" x14ac:dyDescent="0.25">
      <c r="A110" s="501">
        <f t="shared" ref="A110" si="20">A106+1</f>
        <v>24</v>
      </c>
      <c r="B110" s="45" t="s">
        <v>37</v>
      </c>
      <c r="C110" s="45" t="s">
        <v>39</v>
      </c>
      <c r="D110" s="45" t="s">
        <v>24</v>
      </c>
      <c r="E110" s="505" t="s">
        <v>41</v>
      </c>
      <c r="F110" s="505"/>
      <c r="G110" s="505" t="s">
        <v>32</v>
      </c>
      <c r="H110" s="506"/>
      <c r="I110" s="51"/>
      <c r="J110" s="27" t="s">
        <v>2</v>
      </c>
      <c r="K110" s="28"/>
      <c r="L110" s="28"/>
      <c r="M110" s="29"/>
      <c r="N110" s="2"/>
      <c r="V110" s="34"/>
    </row>
    <row r="111" spans="1:22" ht="13.5" thickBot="1" x14ac:dyDescent="0.25">
      <c r="A111" s="502"/>
      <c r="B111" s="7"/>
      <c r="C111" s="7"/>
      <c r="D111" s="4"/>
      <c r="E111" s="7"/>
      <c r="F111" s="7"/>
      <c r="G111" s="531"/>
      <c r="H111" s="465"/>
      <c r="I111" s="532"/>
      <c r="J111" s="55" t="s">
        <v>2</v>
      </c>
      <c r="K111" s="55"/>
      <c r="L111" s="55"/>
      <c r="M111" s="100"/>
      <c r="N111" s="2"/>
      <c r="V111" s="34"/>
    </row>
    <row r="112" spans="1:22" ht="23.25" thickBot="1" x14ac:dyDescent="0.25">
      <c r="A112" s="502"/>
      <c r="B112" s="37" t="s">
        <v>38</v>
      </c>
      <c r="C112" s="37" t="s">
        <v>40</v>
      </c>
      <c r="D112" s="37" t="s">
        <v>23</v>
      </c>
      <c r="E112" s="510" t="s">
        <v>42</v>
      </c>
      <c r="F112" s="510"/>
      <c r="G112" s="511"/>
      <c r="H112" s="512"/>
      <c r="I112" s="513"/>
      <c r="J112" s="57" t="s">
        <v>1</v>
      </c>
      <c r="K112" s="58"/>
      <c r="L112" s="58"/>
      <c r="M112" s="97"/>
      <c r="N112" s="2"/>
      <c r="V112" s="34"/>
    </row>
    <row r="113" spans="1:22" ht="13.5" thickBot="1" x14ac:dyDescent="0.25">
      <c r="A113" s="503"/>
      <c r="B113" s="7"/>
      <c r="C113" s="7"/>
      <c r="D113" s="64"/>
      <c r="E113" s="49" t="s">
        <v>4</v>
      </c>
      <c r="F113" s="50"/>
      <c r="G113" s="514"/>
      <c r="H113" s="515"/>
      <c r="I113" s="516"/>
      <c r="J113" s="57" t="s">
        <v>0</v>
      </c>
      <c r="K113" s="58"/>
      <c r="L113" s="58"/>
      <c r="M113" s="97"/>
      <c r="N113" s="2"/>
      <c r="V113" s="34"/>
    </row>
    <row r="114" spans="1:22" ht="24" thickTop="1" thickBot="1" x14ac:dyDescent="0.25">
      <c r="A114" s="501">
        <f t="shared" ref="A114" si="21">A110+1</f>
        <v>25</v>
      </c>
      <c r="B114" s="45" t="s">
        <v>37</v>
      </c>
      <c r="C114" s="45" t="s">
        <v>39</v>
      </c>
      <c r="D114" s="45" t="s">
        <v>24</v>
      </c>
      <c r="E114" s="505" t="s">
        <v>41</v>
      </c>
      <c r="F114" s="505"/>
      <c r="G114" s="505" t="s">
        <v>32</v>
      </c>
      <c r="H114" s="506"/>
      <c r="I114" s="51"/>
      <c r="J114" s="27" t="s">
        <v>2</v>
      </c>
      <c r="K114" s="28"/>
      <c r="L114" s="28"/>
      <c r="M114" s="29"/>
      <c r="N114" s="2"/>
      <c r="V114" s="34"/>
    </row>
    <row r="115" spans="1:22" ht="13.5" thickBot="1" x14ac:dyDescent="0.25">
      <c r="A115" s="502"/>
      <c r="B115" s="7"/>
      <c r="C115" s="7"/>
      <c r="D115" s="4"/>
      <c r="E115" s="7"/>
      <c r="F115" s="7"/>
      <c r="G115" s="531"/>
      <c r="H115" s="465"/>
      <c r="I115" s="532"/>
      <c r="J115" s="55" t="s">
        <v>2</v>
      </c>
      <c r="K115" s="55"/>
      <c r="L115" s="55"/>
      <c r="M115" s="100"/>
      <c r="N115" s="2"/>
      <c r="V115" s="34"/>
    </row>
    <row r="116" spans="1:22" ht="23.25" thickBot="1" x14ac:dyDescent="0.25">
      <c r="A116" s="502"/>
      <c r="B116" s="37" t="s">
        <v>38</v>
      </c>
      <c r="C116" s="37" t="s">
        <v>40</v>
      </c>
      <c r="D116" s="37" t="s">
        <v>23</v>
      </c>
      <c r="E116" s="510" t="s">
        <v>42</v>
      </c>
      <c r="F116" s="510"/>
      <c r="G116" s="511"/>
      <c r="H116" s="512"/>
      <c r="I116" s="513"/>
      <c r="J116" s="57" t="s">
        <v>1</v>
      </c>
      <c r="K116" s="58"/>
      <c r="L116" s="58"/>
      <c r="M116" s="97"/>
      <c r="N116" s="2"/>
      <c r="V116" s="34"/>
    </row>
    <row r="117" spans="1:22" ht="13.5" thickBot="1" x14ac:dyDescent="0.25">
      <c r="A117" s="503"/>
      <c r="B117" s="7"/>
      <c r="C117" s="7"/>
      <c r="D117" s="64"/>
      <c r="E117" s="49" t="s">
        <v>4</v>
      </c>
      <c r="F117" s="50"/>
      <c r="G117" s="514"/>
      <c r="H117" s="515"/>
      <c r="I117" s="516"/>
      <c r="J117" s="57" t="s">
        <v>0</v>
      </c>
      <c r="K117" s="58"/>
      <c r="L117" s="58"/>
      <c r="M117" s="97"/>
      <c r="N117" s="2"/>
      <c r="V117" s="34"/>
    </row>
    <row r="118" spans="1:22" ht="24" thickTop="1" thickBot="1" x14ac:dyDescent="0.25">
      <c r="A118" s="501">
        <f t="shared" ref="A118" si="22">A114+1</f>
        <v>26</v>
      </c>
      <c r="B118" s="45" t="s">
        <v>37</v>
      </c>
      <c r="C118" s="45" t="s">
        <v>39</v>
      </c>
      <c r="D118" s="45" t="s">
        <v>24</v>
      </c>
      <c r="E118" s="505" t="s">
        <v>41</v>
      </c>
      <c r="F118" s="505"/>
      <c r="G118" s="505" t="s">
        <v>32</v>
      </c>
      <c r="H118" s="506"/>
      <c r="I118" s="51"/>
      <c r="J118" s="27" t="s">
        <v>2</v>
      </c>
      <c r="K118" s="28"/>
      <c r="L118" s="28"/>
      <c r="M118" s="29"/>
      <c r="N118" s="2"/>
      <c r="V118" s="34"/>
    </row>
    <row r="119" spans="1:22" ht="13.5" thickBot="1" x14ac:dyDescent="0.25">
      <c r="A119" s="502"/>
      <c r="B119" s="7"/>
      <c r="C119" s="7"/>
      <c r="D119" s="4"/>
      <c r="E119" s="7"/>
      <c r="F119" s="7"/>
      <c r="G119" s="531"/>
      <c r="H119" s="465"/>
      <c r="I119" s="532"/>
      <c r="J119" s="55" t="s">
        <v>2</v>
      </c>
      <c r="K119" s="55"/>
      <c r="L119" s="55"/>
      <c r="M119" s="100"/>
      <c r="N119" s="2"/>
      <c r="V119" s="34"/>
    </row>
    <row r="120" spans="1:22" ht="23.25" thickBot="1" x14ac:dyDescent="0.25">
      <c r="A120" s="502"/>
      <c r="B120" s="37" t="s">
        <v>38</v>
      </c>
      <c r="C120" s="37" t="s">
        <v>40</v>
      </c>
      <c r="D120" s="37" t="s">
        <v>23</v>
      </c>
      <c r="E120" s="510" t="s">
        <v>42</v>
      </c>
      <c r="F120" s="510"/>
      <c r="G120" s="511"/>
      <c r="H120" s="512"/>
      <c r="I120" s="513"/>
      <c r="J120" s="57" t="s">
        <v>1</v>
      </c>
      <c r="K120" s="58"/>
      <c r="L120" s="58"/>
      <c r="M120" s="97"/>
      <c r="N120" s="2"/>
      <c r="V120" s="34"/>
    </row>
    <row r="121" spans="1:22" ht="13.5" thickBot="1" x14ac:dyDescent="0.25">
      <c r="A121" s="503"/>
      <c r="B121" s="7"/>
      <c r="C121" s="7"/>
      <c r="D121" s="64"/>
      <c r="E121" s="49" t="s">
        <v>4</v>
      </c>
      <c r="F121" s="50"/>
      <c r="G121" s="514"/>
      <c r="H121" s="515"/>
      <c r="I121" s="516"/>
      <c r="J121" s="57" t="s">
        <v>0</v>
      </c>
      <c r="K121" s="58"/>
      <c r="L121" s="58"/>
      <c r="M121" s="97"/>
      <c r="N121" s="2"/>
      <c r="V121" s="34"/>
    </row>
    <row r="122" spans="1:22" ht="24" thickTop="1" thickBot="1" x14ac:dyDescent="0.25">
      <c r="A122" s="501">
        <f t="shared" ref="A122" si="23">A118+1</f>
        <v>27</v>
      </c>
      <c r="B122" s="45" t="s">
        <v>37</v>
      </c>
      <c r="C122" s="45" t="s">
        <v>39</v>
      </c>
      <c r="D122" s="45" t="s">
        <v>24</v>
      </c>
      <c r="E122" s="505" t="s">
        <v>41</v>
      </c>
      <c r="F122" s="505"/>
      <c r="G122" s="505" t="s">
        <v>32</v>
      </c>
      <c r="H122" s="506"/>
      <c r="I122" s="51"/>
      <c r="J122" s="27" t="s">
        <v>2</v>
      </c>
      <c r="K122" s="28"/>
      <c r="L122" s="28"/>
      <c r="M122" s="29"/>
      <c r="N122" s="2"/>
      <c r="V122" s="34"/>
    </row>
    <row r="123" spans="1:22" ht="13.5" thickBot="1" x14ac:dyDescent="0.25">
      <c r="A123" s="502"/>
      <c r="B123" s="7"/>
      <c r="C123" s="7"/>
      <c r="D123" s="4"/>
      <c r="E123" s="7"/>
      <c r="F123" s="7"/>
      <c r="G123" s="531"/>
      <c r="H123" s="465"/>
      <c r="I123" s="532"/>
      <c r="J123" s="55" t="s">
        <v>2</v>
      </c>
      <c r="K123" s="55"/>
      <c r="L123" s="55"/>
      <c r="M123" s="100"/>
      <c r="N123" s="2"/>
      <c r="V123" s="34"/>
    </row>
    <row r="124" spans="1:22" ht="23.25" thickBot="1" x14ac:dyDescent="0.25">
      <c r="A124" s="502"/>
      <c r="B124" s="37" t="s">
        <v>38</v>
      </c>
      <c r="C124" s="37" t="s">
        <v>40</v>
      </c>
      <c r="D124" s="37" t="s">
        <v>23</v>
      </c>
      <c r="E124" s="510" t="s">
        <v>42</v>
      </c>
      <c r="F124" s="510"/>
      <c r="G124" s="511"/>
      <c r="H124" s="512"/>
      <c r="I124" s="513"/>
      <c r="J124" s="57" t="s">
        <v>1</v>
      </c>
      <c r="K124" s="58"/>
      <c r="L124" s="58"/>
      <c r="M124" s="97"/>
      <c r="N124" s="2"/>
      <c r="V124" s="34"/>
    </row>
    <row r="125" spans="1:22" ht="13.5" thickBot="1" x14ac:dyDescent="0.25">
      <c r="A125" s="503"/>
      <c r="B125" s="7"/>
      <c r="C125" s="7"/>
      <c r="D125" s="64"/>
      <c r="E125" s="49" t="s">
        <v>4</v>
      </c>
      <c r="F125" s="50"/>
      <c r="G125" s="514"/>
      <c r="H125" s="515"/>
      <c r="I125" s="516"/>
      <c r="J125" s="57" t="s">
        <v>0</v>
      </c>
      <c r="K125" s="58"/>
      <c r="L125" s="58"/>
      <c r="M125" s="97"/>
      <c r="N125" s="2"/>
      <c r="V125" s="34"/>
    </row>
    <row r="126" spans="1:22" ht="24" thickTop="1" thickBot="1" x14ac:dyDescent="0.25">
      <c r="A126" s="501">
        <f t="shared" ref="A126" si="24">A122+1</f>
        <v>28</v>
      </c>
      <c r="B126" s="45" t="s">
        <v>37</v>
      </c>
      <c r="C126" s="45" t="s">
        <v>39</v>
      </c>
      <c r="D126" s="45" t="s">
        <v>24</v>
      </c>
      <c r="E126" s="505" t="s">
        <v>41</v>
      </c>
      <c r="F126" s="505"/>
      <c r="G126" s="505" t="s">
        <v>32</v>
      </c>
      <c r="H126" s="506"/>
      <c r="I126" s="51"/>
      <c r="J126" s="27" t="s">
        <v>2</v>
      </c>
      <c r="K126" s="28"/>
      <c r="L126" s="28"/>
      <c r="M126" s="29"/>
      <c r="N126" s="2"/>
      <c r="V126" s="34"/>
    </row>
    <row r="127" spans="1:22" ht="13.5" thickBot="1" x14ac:dyDescent="0.25">
      <c r="A127" s="502"/>
      <c r="B127" s="7"/>
      <c r="C127" s="7"/>
      <c r="D127" s="4"/>
      <c r="E127" s="7"/>
      <c r="F127" s="7"/>
      <c r="G127" s="531"/>
      <c r="H127" s="465"/>
      <c r="I127" s="532"/>
      <c r="J127" s="55" t="s">
        <v>2</v>
      </c>
      <c r="K127" s="55"/>
      <c r="L127" s="55"/>
      <c r="M127" s="100"/>
      <c r="N127" s="2"/>
      <c r="V127" s="34"/>
    </row>
    <row r="128" spans="1:22" ht="23.25" thickBot="1" x14ac:dyDescent="0.25">
      <c r="A128" s="502"/>
      <c r="B128" s="37" t="s">
        <v>38</v>
      </c>
      <c r="C128" s="37" t="s">
        <v>40</v>
      </c>
      <c r="D128" s="37" t="s">
        <v>23</v>
      </c>
      <c r="E128" s="510" t="s">
        <v>42</v>
      </c>
      <c r="F128" s="510"/>
      <c r="G128" s="511"/>
      <c r="H128" s="512"/>
      <c r="I128" s="513"/>
      <c r="J128" s="57" t="s">
        <v>1</v>
      </c>
      <c r="K128" s="58"/>
      <c r="L128" s="58"/>
      <c r="M128" s="97"/>
      <c r="N128" s="2"/>
      <c r="V128" s="34"/>
    </row>
    <row r="129" spans="1:22" ht="13.5" thickBot="1" x14ac:dyDescent="0.25">
      <c r="A129" s="503"/>
      <c r="B129" s="7"/>
      <c r="C129" s="7"/>
      <c r="D129" s="64"/>
      <c r="E129" s="49" t="s">
        <v>4</v>
      </c>
      <c r="F129" s="50"/>
      <c r="G129" s="514"/>
      <c r="H129" s="515"/>
      <c r="I129" s="516"/>
      <c r="J129" s="57" t="s">
        <v>0</v>
      </c>
      <c r="K129" s="58"/>
      <c r="L129" s="58"/>
      <c r="M129" s="97"/>
      <c r="N129" s="2"/>
      <c r="V129" s="34"/>
    </row>
    <row r="130" spans="1:22" ht="24" thickTop="1" thickBot="1" x14ac:dyDescent="0.25">
      <c r="A130" s="501">
        <f t="shared" ref="A130" si="25">A126+1</f>
        <v>29</v>
      </c>
      <c r="B130" s="45" t="s">
        <v>37</v>
      </c>
      <c r="C130" s="45" t="s">
        <v>39</v>
      </c>
      <c r="D130" s="45" t="s">
        <v>24</v>
      </c>
      <c r="E130" s="505" t="s">
        <v>41</v>
      </c>
      <c r="F130" s="505"/>
      <c r="G130" s="505" t="s">
        <v>32</v>
      </c>
      <c r="H130" s="506"/>
      <c r="I130" s="51"/>
      <c r="J130" s="27" t="s">
        <v>2</v>
      </c>
      <c r="K130" s="28"/>
      <c r="L130" s="28"/>
      <c r="M130" s="29"/>
      <c r="N130" s="2"/>
      <c r="V130" s="34"/>
    </row>
    <row r="131" spans="1:22" ht="13.5" thickBot="1" x14ac:dyDescent="0.25">
      <c r="A131" s="502"/>
      <c r="B131" s="7"/>
      <c r="C131" s="7"/>
      <c r="D131" s="4"/>
      <c r="E131" s="7"/>
      <c r="F131" s="7"/>
      <c r="G131" s="531"/>
      <c r="H131" s="465"/>
      <c r="I131" s="532"/>
      <c r="J131" s="55" t="s">
        <v>2</v>
      </c>
      <c r="K131" s="55"/>
      <c r="L131" s="55"/>
      <c r="M131" s="100"/>
      <c r="N131" s="2"/>
      <c r="V131" s="34"/>
    </row>
    <row r="132" spans="1:22" ht="23.25" thickBot="1" x14ac:dyDescent="0.25">
      <c r="A132" s="502"/>
      <c r="B132" s="37" t="s">
        <v>38</v>
      </c>
      <c r="C132" s="37" t="s">
        <v>40</v>
      </c>
      <c r="D132" s="37" t="s">
        <v>23</v>
      </c>
      <c r="E132" s="510" t="s">
        <v>42</v>
      </c>
      <c r="F132" s="510"/>
      <c r="G132" s="511"/>
      <c r="H132" s="512"/>
      <c r="I132" s="513"/>
      <c r="J132" s="57" t="s">
        <v>1</v>
      </c>
      <c r="K132" s="58"/>
      <c r="L132" s="58"/>
      <c r="M132" s="97"/>
      <c r="N132" s="2"/>
      <c r="V132" s="34"/>
    </row>
    <row r="133" spans="1:22" ht="13.5" thickBot="1" x14ac:dyDescent="0.25">
      <c r="A133" s="503"/>
      <c r="B133" s="7"/>
      <c r="C133" s="7"/>
      <c r="D133" s="64"/>
      <c r="E133" s="49" t="s">
        <v>4</v>
      </c>
      <c r="F133" s="50"/>
      <c r="G133" s="514"/>
      <c r="H133" s="515"/>
      <c r="I133" s="516"/>
      <c r="J133" s="57" t="s">
        <v>0</v>
      </c>
      <c r="K133" s="58"/>
      <c r="L133" s="58"/>
      <c r="M133" s="97"/>
      <c r="N133" s="2"/>
      <c r="V133" s="34"/>
    </row>
    <row r="134" spans="1:22" ht="24" thickTop="1" thickBot="1" x14ac:dyDescent="0.25">
      <c r="A134" s="501">
        <f t="shared" ref="A134" si="26">A130+1</f>
        <v>30</v>
      </c>
      <c r="B134" s="45" t="s">
        <v>37</v>
      </c>
      <c r="C134" s="45" t="s">
        <v>39</v>
      </c>
      <c r="D134" s="45" t="s">
        <v>24</v>
      </c>
      <c r="E134" s="505" t="s">
        <v>41</v>
      </c>
      <c r="F134" s="505"/>
      <c r="G134" s="505" t="s">
        <v>32</v>
      </c>
      <c r="H134" s="506"/>
      <c r="I134" s="51"/>
      <c r="J134" s="27" t="s">
        <v>2</v>
      </c>
      <c r="K134" s="28"/>
      <c r="L134" s="28"/>
      <c r="M134" s="29"/>
      <c r="N134" s="2"/>
      <c r="V134" s="34"/>
    </row>
    <row r="135" spans="1:22" ht="13.5" thickBot="1" x14ac:dyDescent="0.25">
      <c r="A135" s="502"/>
      <c r="B135" s="7"/>
      <c r="C135" s="7"/>
      <c r="D135" s="4"/>
      <c r="E135" s="7"/>
      <c r="F135" s="7"/>
      <c r="G135" s="531"/>
      <c r="H135" s="465"/>
      <c r="I135" s="532"/>
      <c r="J135" s="55" t="s">
        <v>2</v>
      </c>
      <c r="K135" s="55"/>
      <c r="L135" s="55"/>
      <c r="M135" s="100"/>
      <c r="N135" s="2"/>
      <c r="V135" s="34"/>
    </row>
    <row r="136" spans="1:22" ht="23.25" thickBot="1" x14ac:dyDescent="0.25">
      <c r="A136" s="502"/>
      <c r="B136" s="37" t="s">
        <v>38</v>
      </c>
      <c r="C136" s="37" t="s">
        <v>40</v>
      </c>
      <c r="D136" s="37" t="s">
        <v>23</v>
      </c>
      <c r="E136" s="510" t="s">
        <v>42</v>
      </c>
      <c r="F136" s="510"/>
      <c r="G136" s="511"/>
      <c r="H136" s="512"/>
      <c r="I136" s="513"/>
      <c r="J136" s="57" t="s">
        <v>1</v>
      </c>
      <c r="K136" s="58"/>
      <c r="L136" s="58"/>
      <c r="M136" s="97"/>
      <c r="N136" s="2"/>
      <c r="V136" s="34"/>
    </row>
    <row r="137" spans="1:22" ht="13.5" thickBot="1" x14ac:dyDescent="0.25">
      <c r="A137" s="503"/>
      <c r="B137" s="7"/>
      <c r="C137" s="7"/>
      <c r="D137" s="64"/>
      <c r="E137" s="49" t="s">
        <v>4</v>
      </c>
      <c r="F137" s="50"/>
      <c r="G137" s="514"/>
      <c r="H137" s="515"/>
      <c r="I137" s="516"/>
      <c r="J137" s="57" t="s">
        <v>0</v>
      </c>
      <c r="K137" s="58"/>
      <c r="L137" s="58"/>
      <c r="M137" s="97"/>
      <c r="N137" s="2"/>
      <c r="V137" s="34"/>
    </row>
    <row r="138" spans="1:22" ht="24" thickTop="1" thickBot="1" x14ac:dyDescent="0.25">
      <c r="A138" s="501">
        <f t="shared" ref="A138" si="27">A134+1</f>
        <v>31</v>
      </c>
      <c r="B138" s="45" t="s">
        <v>37</v>
      </c>
      <c r="C138" s="45" t="s">
        <v>39</v>
      </c>
      <c r="D138" s="45" t="s">
        <v>24</v>
      </c>
      <c r="E138" s="505" t="s">
        <v>41</v>
      </c>
      <c r="F138" s="505"/>
      <c r="G138" s="505" t="s">
        <v>32</v>
      </c>
      <c r="H138" s="506"/>
      <c r="I138" s="51"/>
      <c r="J138" s="27" t="s">
        <v>2</v>
      </c>
      <c r="K138" s="28"/>
      <c r="L138" s="28"/>
      <c r="M138" s="29"/>
      <c r="N138" s="2"/>
      <c r="V138" s="34"/>
    </row>
    <row r="139" spans="1:22" ht="13.5" thickBot="1" x14ac:dyDescent="0.25">
      <c r="A139" s="502"/>
      <c r="B139" s="7"/>
      <c r="C139" s="7"/>
      <c r="D139" s="4"/>
      <c r="E139" s="7"/>
      <c r="F139" s="7"/>
      <c r="G139" s="531"/>
      <c r="H139" s="465"/>
      <c r="I139" s="532"/>
      <c r="J139" s="55" t="s">
        <v>2</v>
      </c>
      <c r="K139" s="55"/>
      <c r="L139" s="55"/>
      <c r="M139" s="100"/>
      <c r="N139" s="2"/>
      <c r="V139" s="34"/>
    </row>
    <row r="140" spans="1:22" ht="23.25" thickBot="1" x14ac:dyDescent="0.25">
      <c r="A140" s="502"/>
      <c r="B140" s="37" t="s">
        <v>38</v>
      </c>
      <c r="C140" s="37" t="s">
        <v>40</v>
      </c>
      <c r="D140" s="37" t="s">
        <v>23</v>
      </c>
      <c r="E140" s="510" t="s">
        <v>42</v>
      </c>
      <c r="F140" s="510"/>
      <c r="G140" s="511"/>
      <c r="H140" s="512"/>
      <c r="I140" s="513"/>
      <c r="J140" s="57" t="s">
        <v>1</v>
      </c>
      <c r="K140" s="58"/>
      <c r="L140" s="58"/>
      <c r="M140" s="97"/>
      <c r="N140" s="2"/>
      <c r="V140" s="34"/>
    </row>
    <row r="141" spans="1:22" ht="13.5" thickBot="1" x14ac:dyDescent="0.25">
      <c r="A141" s="503"/>
      <c r="B141" s="7"/>
      <c r="C141" s="7"/>
      <c r="D141" s="64"/>
      <c r="E141" s="49" t="s">
        <v>4</v>
      </c>
      <c r="F141" s="50"/>
      <c r="G141" s="514"/>
      <c r="H141" s="515"/>
      <c r="I141" s="516"/>
      <c r="J141" s="57" t="s">
        <v>0</v>
      </c>
      <c r="K141" s="58"/>
      <c r="L141" s="58"/>
      <c r="M141" s="97"/>
      <c r="N141" s="2"/>
      <c r="V141" s="34"/>
    </row>
    <row r="142" spans="1:22" ht="24" thickTop="1" thickBot="1" x14ac:dyDescent="0.25">
      <c r="A142" s="501">
        <f t="shared" ref="A142" si="28">A138+1</f>
        <v>32</v>
      </c>
      <c r="B142" s="45" t="s">
        <v>37</v>
      </c>
      <c r="C142" s="45" t="s">
        <v>39</v>
      </c>
      <c r="D142" s="45" t="s">
        <v>24</v>
      </c>
      <c r="E142" s="505" t="s">
        <v>41</v>
      </c>
      <c r="F142" s="505"/>
      <c r="G142" s="505" t="s">
        <v>32</v>
      </c>
      <c r="H142" s="506"/>
      <c r="I142" s="51"/>
      <c r="J142" s="27" t="s">
        <v>2</v>
      </c>
      <c r="K142" s="28"/>
      <c r="L142" s="28"/>
      <c r="M142" s="29"/>
      <c r="N142" s="2"/>
      <c r="V142" s="34"/>
    </row>
    <row r="143" spans="1:22" ht="13.5" thickBot="1" x14ac:dyDescent="0.25">
      <c r="A143" s="502"/>
      <c r="B143" s="7"/>
      <c r="C143" s="7"/>
      <c r="D143" s="4"/>
      <c r="E143" s="7"/>
      <c r="F143" s="7"/>
      <c r="G143" s="531"/>
      <c r="H143" s="465"/>
      <c r="I143" s="532"/>
      <c r="J143" s="55" t="s">
        <v>2</v>
      </c>
      <c r="K143" s="55"/>
      <c r="L143" s="55"/>
      <c r="M143" s="100"/>
      <c r="N143" s="2"/>
      <c r="V143" s="34"/>
    </row>
    <row r="144" spans="1:22" ht="23.25" thickBot="1" x14ac:dyDescent="0.25">
      <c r="A144" s="502"/>
      <c r="B144" s="37" t="s">
        <v>38</v>
      </c>
      <c r="C144" s="37" t="s">
        <v>40</v>
      </c>
      <c r="D144" s="37" t="s">
        <v>23</v>
      </c>
      <c r="E144" s="510" t="s">
        <v>42</v>
      </c>
      <c r="F144" s="510"/>
      <c r="G144" s="511"/>
      <c r="H144" s="512"/>
      <c r="I144" s="513"/>
      <c r="J144" s="57" t="s">
        <v>1</v>
      </c>
      <c r="K144" s="58"/>
      <c r="L144" s="58"/>
      <c r="M144" s="97"/>
      <c r="N144" s="2"/>
      <c r="V144" s="34"/>
    </row>
    <row r="145" spans="1:22" ht="13.5" thickBot="1" x14ac:dyDescent="0.25">
      <c r="A145" s="503"/>
      <c r="B145" s="7"/>
      <c r="C145" s="7"/>
      <c r="D145" s="64"/>
      <c r="E145" s="49" t="s">
        <v>4</v>
      </c>
      <c r="F145" s="50"/>
      <c r="G145" s="514"/>
      <c r="H145" s="515"/>
      <c r="I145" s="516"/>
      <c r="J145" s="57" t="s">
        <v>0</v>
      </c>
      <c r="K145" s="58"/>
      <c r="L145" s="58"/>
      <c r="M145" s="97"/>
      <c r="N145" s="2"/>
      <c r="V145" s="34"/>
    </row>
    <row r="146" spans="1:22" ht="24" thickTop="1" thickBot="1" x14ac:dyDescent="0.25">
      <c r="A146" s="501">
        <f t="shared" ref="A146" si="29">A142+1</f>
        <v>33</v>
      </c>
      <c r="B146" s="45" t="s">
        <v>37</v>
      </c>
      <c r="C146" s="45" t="s">
        <v>39</v>
      </c>
      <c r="D146" s="45" t="s">
        <v>24</v>
      </c>
      <c r="E146" s="505" t="s">
        <v>41</v>
      </c>
      <c r="F146" s="505"/>
      <c r="G146" s="505" t="s">
        <v>32</v>
      </c>
      <c r="H146" s="506"/>
      <c r="I146" s="51"/>
      <c r="J146" s="27" t="s">
        <v>2</v>
      </c>
      <c r="K146" s="28"/>
      <c r="L146" s="28"/>
      <c r="M146" s="29"/>
      <c r="N146" s="2"/>
      <c r="V146" s="34"/>
    </row>
    <row r="147" spans="1:22" ht="13.5" thickBot="1" x14ac:dyDescent="0.25">
      <c r="A147" s="502"/>
      <c r="B147" s="7"/>
      <c r="C147" s="7"/>
      <c r="D147" s="4"/>
      <c r="E147" s="7"/>
      <c r="F147" s="7"/>
      <c r="G147" s="531"/>
      <c r="H147" s="465"/>
      <c r="I147" s="532"/>
      <c r="J147" s="55" t="s">
        <v>2</v>
      </c>
      <c r="K147" s="55"/>
      <c r="L147" s="55"/>
      <c r="M147" s="100"/>
      <c r="N147" s="2"/>
      <c r="V147" s="34"/>
    </row>
    <row r="148" spans="1:22" ht="23.25" thickBot="1" x14ac:dyDescent="0.25">
      <c r="A148" s="502"/>
      <c r="B148" s="37" t="s">
        <v>38</v>
      </c>
      <c r="C148" s="37" t="s">
        <v>40</v>
      </c>
      <c r="D148" s="37" t="s">
        <v>23</v>
      </c>
      <c r="E148" s="510" t="s">
        <v>42</v>
      </c>
      <c r="F148" s="510"/>
      <c r="G148" s="511"/>
      <c r="H148" s="512"/>
      <c r="I148" s="513"/>
      <c r="J148" s="57" t="s">
        <v>1</v>
      </c>
      <c r="K148" s="58"/>
      <c r="L148" s="58"/>
      <c r="M148" s="97"/>
      <c r="N148" s="2"/>
      <c r="V148" s="34"/>
    </row>
    <row r="149" spans="1:22" ht="13.5" thickBot="1" x14ac:dyDescent="0.25">
      <c r="A149" s="503"/>
      <c r="B149" s="7"/>
      <c r="C149" s="7"/>
      <c r="D149" s="64"/>
      <c r="E149" s="49" t="s">
        <v>4</v>
      </c>
      <c r="F149" s="50"/>
      <c r="G149" s="514"/>
      <c r="H149" s="515"/>
      <c r="I149" s="516"/>
      <c r="J149" s="57" t="s">
        <v>0</v>
      </c>
      <c r="K149" s="58"/>
      <c r="L149" s="58"/>
      <c r="M149" s="97"/>
      <c r="N149" s="2"/>
      <c r="V149" s="34"/>
    </row>
    <row r="150" spans="1:22" ht="24" thickTop="1" thickBot="1" x14ac:dyDescent="0.25">
      <c r="A150" s="501">
        <f t="shared" ref="A150" si="30">A146+1</f>
        <v>34</v>
      </c>
      <c r="B150" s="45" t="s">
        <v>37</v>
      </c>
      <c r="C150" s="45" t="s">
        <v>39</v>
      </c>
      <c r="D150" s="45" t="s">
        <v>24</v>
      </c>
      <c r="E150" s="505" t="s">
        <v>41</v>
      </c>
      <c r="F150" s="505"/>
      <c r="G150" s="505" t="s">
        <v>32</v>
      </c>
      <c r="H150" s="506"/>
      <c r="I150" s="51"/>
      <c r="J150" s="27" t="s">
        <v>2</v>
      </c>
      <c r="K150" s="28"/>
      <c r="L150" s="28"/>
      <c r="M150" s="29"/>
      <c r="N150" s="2"/>
      <c r="V150" s="34"/>
    </row>
    <row r="151" spans="1:22" ht="13.5" thickBot="1" x14ac:dyDescent="0.25">
      <c r="A151" s="502"/>
      <c r="B151" s="7"/>
      <c r="C151" s="7"/>
      <c r="D151" s="4"/>
      <c r="E151" s="7"/>
      <c r="F151" s="7"/>
      <c r="G151" s="531"/>
      <c r="H151" s="465"/>
      <c r="I151" s="532"/>
      <c r="J151" s="55" t="s">
        <v>2</v>
      </c>
      <c r="K151" s="55"/>
      <c r="L151" s="55"/>
      <c r="M151" s="100"/>
      <c r="N151" s="2"/>
      <c r="V151" s="34"/>
    </row>
    <row r="152" spans="1:22" ht="23.25" thickBot="1" x14ac:dyDescent="0.25">
      <c r="A152" s="502"/>
      <c r="B152" s="37" t="s">
        <v>38</v>
      </c>
      <c r="C152" s="37" t="s">
        <v>40</v>
      </c>
      <c r="D152" s="37" t="s">
        <v>23</v>
      </c>
      <c r="E152" s="510" t="s">
        <v>42</v>
      </c>
      <c r="F152" s="510"/>
      <c r="G152" s="511"/>
      <c r="H152" s="512"/>
      <c r="I152" s="513"/>
      <c r="J152" s="57" t="s">
        <v>1</v>
      </c>
      <c r="K152" s="58"/>
      <c r="L152" s="58"/>
      <c r="M152" s="97"/>
      <c r="N152" s="2"/>
      <c r="V152" s="34"/>
    </row>
    <row r="153" spans="1:22" ht="13.5" thickBot="1" x14ac:dyDescent="0.25">
      <c r="A153" s="503"/>
      <c r="B153" s="7"/>
      <c r="C153" s="7"/>
      <c r="D153" s="64"/>
      <c r="E153" s="49" t="s">
        <v>4</v>
      </c>
      <c r="F153" s="50"/>
      <c r="G153" s="514"/>
      <c r="H153" s="515"/>
      <c r="I153" s="516"/>
      <c r="J153" s="57" t="s">
        <v>0</v>
      </c>
      <c r="K153" s="58"/>
      <c r="L153" s="58"/>
      <c r="M153" s="97"/>
      <c r="N153" s="2"/>
      <c r="V153" s="34"/>
    </row>
    <row r="154" spans="1:22" ht="24" thickTop="1" thickBot="1" x14ac:dyDescent="0.25">
      <c r="A154" s="501">
        <f t="shared" ref="A154" si="31">A150+1</f>
        <v>35</v>
      </c>
      <c r="B154" s="45" t="s">
        <v>37</v>
      </c>
      <c r="C154" s="45" t="s">
        <v>39</v>
      </c>
      <c r="D154" s="45" t="s">
        <v>24</v>
      </c>
      <c r="E154" s="505" t="s">
        <v>41</v>
      </c>
      <c r="F154" s="505"/>
      <c r="G154" s="505" t="s">
        <v>32</v>
      </c>
      <c r="H154" s="506"/>
      <c r="I154" s="51"/>
      <c r="J154" s="27" t="s">
        <v>2</v>
      </c>
      <c r="K154" s="28"/>
      <c r="L154" s="28"/>
      <c r="M154" s="29"/>
      <c r="N154" s="2"/>
      <c r="V154" s="34"/>
    </row>
    <row r="155" spans="1:22" ht="13.5" thickBot="1" x14ac:dyDescent="0.25">
      <c r="A155" s="502"/>
      <c r="B155" s="7"/>
      <c r="C155" s="7"/>
      <c r="D155" s="4"/>
      <c r="E155" s="7"/>
      <c r="F155" s="7"/>
      <c r="G155" s="531"/>
      <c r="H155" s="465"/>
      <c r="I155" s="532"/>
      <c r="J155" s="55" t="s">
        <v>2</v>
      </c>
      <c r="K155" s="55"/>
      <c r="L155" s="55"/>
      <c r="M155" s="100"/>
      <c r="N155" s="2"/>
      <c r="V155" s="34"/>
    </row>
    <row r="156" spans="1:22" ht="23.25" thickBot="1" x14ac:dyDescent="0.25">
      <c r="A156" s="502"/>
      <c r="B156" s="37" t="s">
        <v>38</v>
      </c>
      <c r="C156" s="37" t="s">
        <v>40</v>
      </c>
      <c r="D156" s="37" t="s">
        <v>23</v>
      </c>
      <c r="E156" s="510" t="s">
        <v>42</v>
      </c>
      <c r="F156" s="510"/>
      <c r="G156" s="511"/>
      <c r="H156" s="512"/>
      <c r="I156" s="513"/>
      <c r="J156" s="57" t="s">
        <v>1</v>
      </c>
      <c r="K156" s="58"/>
      <c r="L156" s="58"/>
      <c r="M156" s="97"/>
      <c r="N156" s="2"/>
      <c r="V156" s="34"/>
    </row>
    <row r="157" spans="1:22" ht="13.5" thickBot="1" x14ac:dyDescent="0.25">
      <c r="A157" s="503"/>
      <c r="B157" s="7"/>
      <c r="C157" s="7"/>
      <c r="D157" s="64"/>
      <c r="E157" s="49" t="s">
        <v>4</v>
      </c>
      <c r="F157" s="50"/>
      <c r="G157" s="514"/>
      <c r="H157" s="515"/>
      <c r="I157" s="516"/>
      <c r="J157" s="57" t="s">
        <v>0</v>
      </c>
      <c r="K157" s="58"/>
      <c r="L157" s="58"/>
      <c r="M157" s="97"/>
      <c r="N157" s="2"/>
      <c r="V157" s="34"/>
    </row>
    <row r="158" spans="1:22" ht="24" thickTop="1" thickBot="1" x14ac:dyDescent="0.25">
      <c r="A158" s="501">
        <f t="shared" ref="A158" si="32">A154+1</f>
        <v>36</v>
      </c>
      <c r="B158" s="45" t="s">
        <v>37</v>
      </c>
      <c r="C158" s="45" t="s">
        <v>39</v>
      </c>
      <c r="D158" s="45" t="s">
        <v>24</v>
      </c>
      <c r="E158" s="505" t="s">
        <v>41</v>
      </c>
      <c r="F158" s="505"/>
      <c r="G158" s="505" t="s">
        <v>32</v>
      </c>
      <c r="H158" s="506"/>
      <c r="I158" s="51"/>
      <c r="J158" s="27" t="s">
        <v>2</v>
      </c>
      <c r="K158" s="28"/>
      <c r="L158" s="28"/>
      <c r="M158" s="29"/>
      <c r="N158" s="2"/>
      <c r="V158" s="34"/>
    </row>
    <row r="159" spans="1:22" ht="13.5" thickBot="1" x14ac:dyDescent="0.25">
      <c r="A159" s="502"/>
      <c r="B159" s="7"/>
      <c r="C159" s="7"/>
      <c r="D159" s="4"/>
      <c r="E159" s="7"/>
      <c r="F159" s="7"/>
      <c r="G159" s="531"/>
      <c r="H159" s="465"/>
      <c r="I159" s="532"/>
      <c r="J159" s="55" t="s">
        <v>2</v>
      </c>
      <c r="K159" s="55"/>
      <c r="L159" s="55"/>
      <c r="M159" s="100"/>
      <c r="N159" s="2"/>
      <c r="V159" s="34"/>
    </row>
    <row r="160" spans="1:22" ht="23.25" thickBot="1" x14ac:dyDescent="0.25">
      <c r="A160" s="502"/>
      <c r="B160" s="37" t="s">
        <v>38</v>
      </c>
      <c r="C160" s="37" t="s">
        <v>40</v>
      </c>
      <c r="D160" s="37" t="s">
        <v>23</v>
      </c>
      <c r="E160" s="510" t="s">
        <v>42</v>
      </c>
      <c r="F160" s="510"/>
      <c r="G160" s="511"/>
      <c r="H160" s="512"/>
      <c r="I160" s="513"/>
      <c r="J160" s="57" t="s">
        <v>1</v>
      </c>
      <c r="K160" s="58"/>
      <c r="L160" s="58"/>
      <c r="M160" s="97"/>
      <c r="N160" s="2"/>
      <c r="V160" s="34"/>
    </row>
    <row r="161" spans="1:22" ht="13.5" thickBot="1" x14ac:dyDescent="0.25">
      <c r="A161" s="503"/>
      <c r="B161" s="7"/>
      <c r="C161" s="7"/>
      <c r="D161" s="64"/>
      <c r="E161" s="49" t="s">
        <v>4</v>
      </c>
      <c r="F161" s="50"/>
      <c r="G161" s="514"/>
      <c r="H161" s="515"/>
      <c r="I161" s="516"/>
      <c r="J161" s="57" t="s">
        <v>0</v>
      </c>
      <c r="K161" s="58"/>
      <c r="L161" s="58"/>
      <c r="M161" s="97"/>
      <c r="N161" s="2"/>
      <c r="V161" s="34"/>
    </row>
    <row r="162" spans="1:22" ht="24" thickTop="1" thickBot="1" x14ac:dyDescent="0.25">
      <c r="A162" s="501">
        <f t="shared" ref="A162" si="33">A158+1</f>
        <v>37</v>
      </c>
      <c r="B162" s="45" t="s">
        <v>37</v>
      </c>
      <c r="C162" s="45" t="s">
        <v>39</v>
      </c>
      <c r="D162" s="45" t="s">
        <v>24</v>
      </c>
      <c r="E162" s="505" t="s">
        <v>41</v>
      </c>
      <c r="F162" s="505"/>
      <c r="G162" s="505" t="s">
        <v>32</v>
      </c>
      <c r="H162" s="506"/>
      <c r="I162" s="51"/>
      <c r="J162" s="27" t="s">
        <v>2</v>
      </c>
      <c r="K162" s="28"/>
      <c r="L162" s="28"/>
      <c r="M162" s="29"/>
      <c r="N162" s="2"/>
      <c r="V162" s="34"/>
    </row>
    <row r="163" spans="1:22" ht="13.5" thickBot="1" x14ac:dyDescent="0.25">
      <c r="A163" s="502"/>
      <c r="B163" s="7"/>
      <c r="C163" s="7"/>
      <c r="D163" s="4"/>
      <c r="E163" s="7"/>
      <c r="F163" s="7"/>
      <c r="G163" s="531"/>
      <c r="H163" s="465"/>
      <c r="I163" s="532"/>
      <c r="J163" s="55" t="s">
        <v>2</v>
      </c>
      <c r="K163" s="55"/>
      <c r="L163" s="55"/>
      <c r="M163" s="100"/>
      <c r="N163" s="2"/>
      <c r="V163" s="34"/>
    </row>
    <row r="164" spans="1:22" ht="23.25" thickBot="1" x14ac:dyDescent="0.25">
      <c r="A164" s="502"/>
      <c r="B164" s="37" t="s">
        <v>38</v>
      </c>
      <c r="C164" s="37" t="s">
        <v>40</v>
      </c>
      <c r="D164" s="37" t="s">
        <v>23</v>
      </c>
      <c r="E164" s="510" t="s">
        <v>42</v>
      </c>
      <c r="F164" s="510"/>
      <c r="G164" s="511"/>
      <c r="H164" s="512"/>
      <c r="I164" s="513"/>
      <c r="J164" s="57" t="s">
        <v>1</v>
      </c>
      <c r="K164" s="58"/>
      <c r="L164" s="58"/>
      <c r="M164" s="97"/>
      <c r="N164" s="2"/>
      <c r="V164" s="34"/>
    </row>
    <row r="165" spans="1:22" ht="13.5" thickBot="1" x14ac:dyDescent="0.25">
      <c r="A165" s="503"/>
      <c r="B165" s="7"/>
      <c r="C165" s="7"/>
      <c r="D165" s="64"/>
      <c r="E165" s="49" t="s">
        <v>4</v>
      </c>
      <c r="F165" s="50"/>
      <c r="G165" s="514"/>
      <c r="H165" s="515"/>
      <c r="I165" s="516"/>
      <c r="J165" s="57" t="s">
        <v>0</v>
      </c>
      <c r="K165" s="58"/>
      <c r="L165" s="58"/>
      <c r="M165" s="97"/>
      <c r="N165" s="2"/>
      <c r="V165" s="34"/>
    </row>
    <row r="166" spans="1:22" ht="24" thickTop="1" thickBot="1" x14ac:dyDescent="0.25">
      <c r="A166" s="501">
        <f t="shared" ref="A166" si="34">A162+1</f>
        <v>38</v>
      </c>
      <c r="B166" s="45" t="s">
        <v>37</v>
      </c>
      <c r="C166" s="45" t="s">
        <v>39</v>
      </c>
      <c r="D166" s="45" t="s">
        <v>24</v>
      </c>
      <c r="E166" s="505" t="s">
        <v>41</v>
      </c>
      <c r="F166" s="505"/>
      <c r="G166" s="505" t="s">
        <v>32</v>
      </c>
      <c r="H166" s="506"/>
      <c r="I166" s="51"/>
      <c r="J166" s="27" t="s">
        <v>2</v>
      </c>
      <c r="K166" s="28"/>
      <c r="L166" s="28"/>
      <c r="M166" s="29"/>
      <c r="N166" s="2"/>
      <c r="V166" s="34"/>
    </row>
    <row r="167" spans="1:22" ht="13.5" thickBot="1" x14ac:dyDescent="0.25">
      <c r="A167" s="502"/>
      <c r="B167" s="7"/>
      <c r="C167" s="7"/>
      <c r="D167" s="4"/>
      <c r="E167" s="7"/>
      <c r="F167" s="7"/>
      <c r="G167" s="531"/>
      <c r="H167" s="465"/>
      <c r="I167" s="532"/>
      <c r="J167" s="55" t="s">
        <v>2</v>
      </c>
      <c r="K167" s="55"/>
      <c r="L167" s="55"/>
      <c r="M167" s="100"/>
      <c r="N167" s="2"/>
      <c r="V167" s="34"/>
    </row>
    <row r="168" spans="1:22" ht="23.25" thickBot="1" x14ac:dyDescent="0.25">
      <c r="A168" s="502"/>
      <c r="B168" s="37" t="s">
        <v>38</v>
      </c>
      <c r="C168" s="37" t="s">
        <v>40</v>
      </c>
      <c r="D168" s="37" t="s">
        <v>23</v>
      </c>
      <c r="E168" s="510" t="s">
        <v>42</v>
      </c>
      <c r="F168" s="510"/>
      <c r="G168" s="511"/>
      <c r="H168" s="512"/>
      <c r="I168" s="513"/>
      <c r="J168" s="57" t="s">
        <v>1</v>
      </c>
      <c r="K168" s="58"/>
      <c r="L168" s="58"/>
      <c r="M168" s="97"/>
      <c r="N168" s="2"/>
      <c r="V168" s="34"/>
    </row>
    <row r="169" spans="1:22" ht="13.5" thickBot="1" x14ac:dyDescent="0.25">
      <c r="A169" s="503"/>
      <c r="B169" s="7"/>
      <c r="C169" s="7"/>
      <c r="D169" s="64"/>
      <c r="E169" s="49" t="s">
        <v>4</v>
      </c>
      <c r="F169" s="50"/>
      <c r="G169" s="514"/>
      <c r="H169" s="515"/>
      <c r="I169" s="516"/>
      <c r="J169" s="57" t="s">
        <v>0</v>
      </c>
      <c r="K169" s="58"/>
      <c r="L169" s="58"/>
      <c r="M169" s="97"/>
      <c r="N169" s="2"/>
      <c r="V169" s="34"/>
    </row>
    <row r="170" spans="1:22" ht="24" thickTop="1" thickBot="1" x14ac:dyDescent="0.25">
      <c r="A170" s="501">
        <f t="shared" ref="A170" si="35">A166+1</f>
        <v>39</v>
      </c>
      <c r="B170" s="45" t="s">
        <v>37</v>
      </c>
      <c r="C170" s="45" t="s">
        <v>39</v>
      </c>
      <c r="D170" s="45" t="s">
        <v>24</v>
      </c>
      <c r="E170" s="505" t="s">
        <v>41</v>
      </c>
      <c r="F170" s="505"/>
      <c r="G170" s="505" t="s">
        <v>32</v>
      </c>
      <c r="H170" s="506"/>
      <c r="I170" s="51"/>
      <c r="J170" s="27" t="s">
        <v>2</v>
      </c>
      <c r="K170" s="28"/>
      <c r="L170" s="28"/>
      <c r="M170" s="29"/>
      <c r="N170" s="2"/>
      <c r="V170" s="34"/>
    </row>
    <row r="171" spans="1:22" ht="13.5" thickBot="1" x14ac:dyDescent="0.25">
      <c r="A171" s="502"/>
      <c r="B171" s="7"/>
      <c r="C171" s="7"/>
      <c r="D171" s="4"/>
      <c r="E171" s="7"/>
      <c r="F171" s="7"/>
      <c r="G171" s="531"/>
      <c r="H171" s="465"/>
      <c r="I171" s="532"/>
      <c r="J171" s="55" t="s">
        <v>2</v>
      </c>
      <c r="K171" s="55"/>
      <c r="L171" s="55"/>
      <c r="M171" s="100"/>
      <c r="N171" s="2"/>
      <c r="V171" s="34"/>
    </row>
    <row r="172" spans="1:22" ht="23.25" thickBot="1" x14ac:dyDescent="0.25">
      <c r="A172" s="502"/>
      <c r="B172" s="37" t="s">
        <v>38</v>
      </c>
      <c r="C172" s="37" t="s">
        <v>40</v>
      </c>
      <c r="D172" s="37" t="s">
        <v>23</v>
      </c>
      <c r="E172" s="510" t="s">
        <v>42</v>
      </c>
      <c r="F172" s="510"/>
      <c r="G172" s="511"/>
      <c r="H172" s="512"/>
      <c r="I172" s="513"/>
      <c r="J172" s="57" t="s">
        <v>1</v>
      </c>
      <c r="K172" s="58"/>
      <c r="L172" s="58"/>
      <c r="M172" s="97"/>
      <c r="N172" s="2"/>
      <c r="V172" s="34"/>
    </row>
    <row r="173" spans="1:22" ht="13.5" thickBot="1" x14ac:dyDescent="0.25">
      <c r="A173" s="503"/>
      <c r="B173" s="7"/>
      <c r="C173" s="7"/>
      <c r="D173" s="64"/>
      <c r="E173" s="49" t="s">
        <v>4</v>
      </c>
      <c r="F173" s="50"/>
      <c r="G173" s="514"/>
      <c r="H173" s="515"/>
      <c r="I173" s="516"/>
      <c r="J173" s="57" t="s">
        <v>0</v>
      </c>
      <c r="K173" s="58"/>
      <c r="L173" s="58"/>
      <c r="M173" s="97"/>
      <c r="N173" s="2"/>
      <c r="V173" s="34"/>
    </row>
    <row r="174" spans="1:22" ht="24" thickTop="1" thickBot="1" x14ac:dyDescent="0.25">
      <c r="A174" s="501">
        <f t="shared" ref="A174" si="36">A170+1</f>
        <v>40</v>
      </c>
      <c r="B174" s="45" t="s">
        <v>37</v>
      </c>
      <c r="C174" s="45" t="s">
        <v>39</v>
      </c>
      <c r="D174" s="45" t="s">
        <v>24</v>
      </c>
      <c r="E174" s="505" t="s">
        <v>41</v>
      </c>
      <c r="F174" s="505"/>
      <c r="G174" s="505" t="s">
        <v>32</v>
      </c>
      <c r="H174" s="506"/>
      <c r="I174" s="51"/>
      <c r="J174" s="27" t="s">
        <v>2</v>
      </c>
      <c r="K174" s="28"/>
      <c r="L174" s="28"/>
      <c r="M174" s="29"/>
      <c r="N174" s="2"/>
      <c r="V174" s="34"/>
    </row>
    <row r="175" spans="1:22" ht="13.5" thickBot="1" x14ac:dyDescent="0.25">
      <c r="A175" s="502"/>
      <c r="B175" s="7"/>
      <c r="C175" s="7"/>
      <c r="D175" s="4"/>
      <c r="E175" s="7"/>
      <c r="F175" s="7"/>
      <c r="G175" s="531"/>
      <c r="H175" s="465"/>
      <c r="I175" s="532"/>
      <c r="J175" s="55" t="s">
        <v>2</v>
      </c>
      <c r="K175" s="55"/>
      <c r="L175" s="55"/>
      <c r="M175" s="100"/>
      <c r="N175" s="2"/>
      <c r="V175" s="34"/>
    </row>
    <row r="176" spans="1:22" ht="23.25" thickBot="1" x14ac:dyDescent="0.25">
      <c r="A176" s="502"/>
      <c r="B176" s="37" t="s">
        <v>38</v>
      </c>
      <c r="C176" s="37" t="s">
        <v>40</v>
      </c>
      <c r="D176" s="37" t="s">
        <v>23</v>
      </c>
      <c r="E176" s="510" t="s">
        <v>42</v>
      </c>
      <c r="F176" s="510"/>
      <c r="G176" s="511"/>
      <c r="H176" s="512"/>
      <c r="I176" s="513"/>
      <c r="J176" s="57" t="s">
        <v>1</v>
      </c>
      <c r="K176" s="58"/>
      <c r="L176" s="58"/>
      <c r="M176" s="97"/>
      <c r="N176" s="2"/>
      <c r="V176" s="34"/>
    </row>
    <row r="177" spans="1:22" ht="13.5" thickBot="1" x14ac:dyDescent="0.25">
      <c r="A177" s="503"/>
      <c r="B177" s="7"/>
      <c r="C177" s="7"/>
      <c r="D177" s="64"/>
      <c r="E177" s="49" t="s">
        <v>4</v>
      </c>
      <c r="F177" s="50"/>
      <c r="G177" s="514"/>
      <c r="H177" s="515"/>
      <c r="I177" s="516"/>
      <c r="J177" s="57" t="s">
        <v>0</v>
      </c>
      <c r="K177" s="58"/>
      <c r="L177" s="58"/>
      <c r="M177" s="97"/>
      <c r="N177" s="2"/>
      <c r="V177" s="34"/>
    </row>
    <row r="178" spans="1:22" ht="24" thickTop="1" thickBot="1" x14ac:dyDescent="0.25">
      <c r="A178" s="501">
        <f t="shared" ref="A178" si="37">A174+1</f>
        <v>41</v>
      </c>
      <c r="B178" s="45" t="s">
        <v>37</v>
      </c>
      <c r="C178" s="45" t="s">
        <v>39</v>
      </c>
      <c r="D178" s="45" t="s">
        <v>24</v>
      </c>
      <c r="E178" s="505" t="s">
        <v>41</v>
      </c>
      <c r="F178" s="505"/>
      <c r="G178" s="505" t="s">
        <v>32</v>
      </c>
      <c r="H178" s="506"/>
      <c r="I178" s="51"/>
      <c r="J178" s="27" t="s">
        <v>2</v>
      </c>
      <c r="K178" s="28"/>
      <c r="L178" s="28"/>
      <c r="M178" s="29"/>
      <c r="N178" s="2"/>
      <c r="V178" s="34"/>
    </row>
    <row r="179" spans="1:22" ht="13.5" thickBot="1" x14ac:dyDescent="0.25">
      <c r="A179" s="502"/>
      <c r="B179" s="7"/>
      <c r="C179" s="7"/>
      <c r="D179" s="4"/>
      <c r="E179" s="7"/>
      <c r="F179" s="7"/>
      <c r="G179" s="531"/>
      <c r="H179" s="465"/>
      <c r="I179" s="532"/>
      <c r="J179" s="55" t="s">
        <v>2</v>
      </c>
      <c r="K179" s="55"/>
      <c r="L179" s="55"/>
      <c r="M179" s="100"/>
      <c r="N179" s="2"/>
      <c r="V179" s="34">
        <v>0</v>
      </c>
    </row>
    <row r="180" spans="1:22" ht="23.25" thickBot="1" x14ac:dyDescent="0.25">
      <c r="A180" s="502"/>
      <c r="B180" s="37" t="s">
        <v>38</v>
      </c>
      <c r="C180" s="37" t="s">
        <v>40</v>
      </c>
      <c r="D180" s="37" t="s">
        <v>23</v>
      </c>
      <c r="E180" s="510" t="s">
        <v>42</v>
      </c>
      <c r="F180" s="510"/>
      <c r="G180" s="511"/>
      <c r="H180" s="512"/>
      <c r="I180" s="513"/>
      <c r="J180" s="57" t="s">
        <v>1</v>
      </c>
      <c r="K180" s="58"/>
      <c r="L180" s="58"/>
      <c r="M180" s="97"/>
      <c r="N180" s="2"/>
      <c r="V180" s="34"/>
    </row>
    <row r="181" spans="1:22" ht="13.5" thickBot="1" x14ac:dyDescent="0.25">
      <c r="A181" s="503"/>
      <c r="B181" s="7"/>
      <c r="C181" s="7"/>
      <c r="D181" s="64"/>
      <c r="E181" s="49" t="s">
        <v>4</v>
      </c>
      <c r="F181" s="50"/>
      <c r="G181" s="514"/>
      <c r="H181" s="515"/>
      <c r="I181" s="516"/>
      <c r="J181" s="57" t="s">
        <v>0</v>
      </c>
      <c r="K181" s="58"/>
      <c r="L181" s="58"/>
      <c r="M181" s="97"/>
      <c r="N181" s="2"/>
      <c r="V181" s="34"/>
    </row>
    <row r="182" spans="1:22" ht="24" thickTop="1" thickBot="1" x14ac:dyDescent="0.25">
      <c r="A182" s="501">
        <f t="shared" ref="A182" si="38">A178+1</f>
        <v>42</v>
      </c>
      <c r="B182" s="45" t="s">
        <v>37</v>
      </c>
      <c r="C182" s="45" t="s">
        <v>39</v>
      </c>
      <c r="D182" s="45" t="s">
        <v>24</v>
      </c>
      <c r="E182" s="505" t="s">
        <v>41</v>
      </c>
      <c r="F182" s="505"/>
      <c r="G182" s="505" t="s">
        <v>32</v>
      </c>
      <c r="H182" s="506"/>
      <c r="I182" s="51"/>
      <c r="J182" s="27" t="s">
        <v>2</v>
      </c>
      <c r="K182" s="28"/>
      <c r="L182" s="28"/>
      <c r="M182" s="29"/>
      <c r="N182" s="2"/>
      <c r="V182" s="34"/>
    </row>
    <row r="183" spans="1:22" ht="13.5" thickBot="1" x14ac:dyDescent="0.25">
      <c r="A183" s="502"/>
      <c r="B183" s="7"/>
      <c r="C183" s="7"/>
      <c r="D183" s="4"/>
      <c r="E183" s="7"/>
      <c r="F183" s="7"/>
      <c r="G183" s="531"/>
      <c r="H183" s="465"/>
      <c r="I183" s="532"/>
      <c r="J183" s="55" t="s">
        <v>2</v>
      </c>
      <c r="K183" s="55"/>
      <c r="L183" s="55"/>
      <c r="M183" s="100"/>
      <c r="N183" s="2"/>
      <c r="V183" s="34">
        <v>0</v>
      </c>
    </row>
    <row r="184" spans="1:22" ht="23.25" thickBot="1" x14ac:dyDescent="0.25">
      <c r="A184" s="502"/>
      <c r="B184" s="37" t="s">
        <v>38</v>
      </c>
      <c r="C184" s="37" t="s">
        <v>40</v>
      </c>
      <c r="D184" s="37" t="s">
        <v>23</v>
      </c>
      <c r="E184" s="510" t="s">
        <v>42</v>
      </c>
      <c r="F184" s="510"/>
      <c r="G184" s="511"/>
      <c r="H184" s="512"/>
      <c r="I184" s="513"/>
      <c r="J184" s="57" t="s">
        <v>1</v>
      </c>
      <c r="K184" s="58"/>
      <c r="L184" s="58"/>
      <c r="M184" s="97"/>
      <c r="N184" s="2"/>
      <c r="V184" s="34"/>
    </row>
    <row r="185" spans="1:22" ht="13.5" thickBot="1" x14ac:dyDescent="0.25">
      <c r="A185" s="503"/>
      <c r="B185" s="7"/>
      <c r="C185" s="7"/>
      <c r="D185" s="64"/>
      <c r="E185" s="49" t="s">
        <v>4</v>
      </c>
      <c r="F185" s="50"/>
      <c r="G185" s="514"/>
      <c r="H185" s="515"/>
      <c r="I185" s="516"/>
      <c r="J185" s="57" t="s">
        <v>0</v>
      </c>
      <c r="K185" s="58"/>
      <c r="L185" s="58"/>
      <c r="M185" s="97"/>
      <c r="N185" s="2"/>
      <c r="V185" s="34"/>
    </row>
    <row r="186" spans="1:22" ht="24" thickTop="1" thickBot="1" x14ac:dyDescent="0.25">
      <c r="A186" s="501">
        <f t="shared" ref="A186" si="39">A182+1</f>
        <v>43</v>
      </c>
      <c r="B186" s="45" t="s">
        <v>37</v>
      </c>
      <c r="C186" s="45" t="s">
        <v>39</v>
      </c>
      <c r="D186" s="45" t="s">
        <v>24</v>
      </c>
      <c r="E186" s="505" t="s">
        <v>41</v>
      </c>
      <c r="F186" s="505"/>
      <c r="G186" s="505" t="s">
        <v>32</v>
      </c>
      <c r="H186" s="506"/>
      <c r="I186" s="51"/>
      <c r="J186" s="27" t="s">
        <v>2</v>
      </c>
      <c r="K186" s="28"/>
      <c r="L186" s="28"/>
      <c r="M186" s="29"/>
      <c r="N186" s="2"/>
      <c r="V186" s="34"/>
    </row>
    <row r="187" spans="1:22" ht="13.5" thickBot="1" x14ac:dyDescent="0.25">
      <c r="A187" s="502"/>
      <c r="B187" s="7"/>
      <c r="C187" s="7"/>
      <c r="D187" s="4"/>
      <c r="E187" s="7"/>
      <c r="F187" s="7"/>
      <c r="G187" s="531"/>
      <c r="H187" s="465"/>
      <c r="I187" s="532"/>
      <c r="J187" s="55" t="s">
        <v>2</v>
      </c>
      <c r="K187" s="55"/>
      <c r="L187" s="55"/>
      <c r="M187" s="100"/>
      <c r="N187" s="2"/>
      <c r="V187" s="34">
        <v>0</v>
      </c>
    </row>
    <row r="188" spans="1:22" ht="23.25" thickBot="1" x14ac:dyDescent="0.25">
      <c r="A188" s="502"/>
      <c r="B188" s="37" t="s">
        <v>38</v>
      </c>
      <c r="C188" s="37" t="s">
        <v>40</v>
      </c>
      <c r="D188" s="37" t="s">
        <v>23</v>
      </c>
      <c r="E188" s="510" t="s">
        <v>42</v>
      </c>
      <c r="F188" s="510"/>
      <c r="G188" s="511"/>
      <c r="H188" s="512"/>
      <c r="I188" s="513"/>
      <c r="J188" s="57" t="s">
        <v>1</v>
      </c>
      <c r="K188" s="58"/>
      <c r="L188" s="58"/>
      <c r="M188" s="97"/>
      <c r="N188" s="2"/>
      <c r="V188" s="34"/>
    </row>
    <row r="189" spans="1:22" ht="13.5" thickBot="1" x14ac:dyDescent="0.25">
      <c r="A189" s="503"/>
      <c r="B189" s="7"/>
      <c r="C189" s="7"/>
      <c r="D189" s="64"/>
      <c r="E189" s="49" t="s">
        <v>4</v>
      </c>
      <c r="F189" s="50"/>
      <c r="G189" s="514"/>
      <c r="H189" s="515"/>
      <c r="I189" s="516"/>
      <c r="J189" s="57" t="s">
        <v>0</v>
      </c>
      <c r="K189" s="58"/>
      <c r="L189" s="58"/>
      <c r="M189" s="97"/>
      <c r="N189" s="2"/>
      <c r="V189" s="34"/>
    </row>
    <row r="190" spans="1:22" ht="24" thickTop="1" thickBot="1" x14ac:dyDescent="0.25">
      <c r="A190" s="501">
        <f t="shared" ref="A190" si="40">A186+1</f>
        <v>44</v>
      </c>
      <c r="B190" s="45" t="s">
        <v>37</v>
      </c>
      <c r="C190" s="45" t="s">
        <v>39</v>
      </c>
      <c r="D190" s="45" t="s">
        <v>24</v>
      </c>
      <c r="E190" s="505" t="s">
        <v>41</v>
      </c>
      <c r="F190" s="505"/>
      <c r="G190" s="505" t="s">
        <v>32</v>
      </c>
      <c r="H190" s="506"/>
      <c r="I190" s="51"/>
      <c r="J190" s="27" t="s">
        <v>2</v>
      </c>
      <c r="K190" s="28"/>
      <c r="L190" s="28"/>
      <c r="M190" s="29"/>
      <c r="N190" s="2"/>
      <c r="V190" s="34"/>
    </row>
    <row r="191" spans="1:22" ht="13.5" thickBot="1" x14ac:dyDescent="0.25">
      <c r="A191" s="502"/>
      <c r="B191" s="7"/>
      <c r="C191" s="7"/>
      <c r="D191" s="4"/>
      <c r="E191" s="7"/>
      <c r="F191" s="7"/>
      <c r="G191" s="531"/>
      <c r="H191" s="465"/>
      <c r="I191" s="532"/>
      <c r="J191" s="55" t="s">
        <v>2</v>
      </c>
      <c r="K191" s="55"/>
      <c r="L191" s="55"/>
      <c r="M191" s="100"/>
      <c r="N191" s="2"/>
      <c r="V191" s="34">
        <v>0</v>
      </c>
    </row>
    <row r="192" spans="1:22" ht="23.25" thickBot="1" x14ac:dyDescent="0.25">
      <c r="A192" s="502"/>
      <c r="B192" s="37" t="s">
        <v>38</v>
      </c>
      <c r="C192" s="37" t="s">
        <v>40</v>
      </c>
      <c r="D192" s="37" t="s">
        <v>23</v>
      </c>
      <c r="E192" s="510" t="s">
        <v>42</v>
      </c>
      <c r="F192" s="510"/>
      <c r="G192" s="511"/>
      <c r="H192" s="512"/>
      <c r="I192" s="513"/>
      <c r="J192" s="57" t="s">
        <v>1</v>
      </c>
      <c r="K192" s="58"/>
      <c r="L192" s="58"/>
      <c r="M192" s="97"/>
      <c r="N192" s="2"/>
      <c r="V192" s="34"/>
    </row>
    <row r="193" spans="1:22" ht="13.5" thickBot="1" x14ac:dyDescent="0.25">
      <c r="A193" s="503"/>
      <c r="B193" s="7"/>
      <c r="C193" s="7"/>
      <c r="D193" s="64"/>
      <c r="E193" s="49" t="s">
        <v>4</v>
      </c>
      <c r="F193" s="50"/>
      <c r="G193" s="514"/>
      <c r="H193" s="515"/>
      <c r="I193" s="516"/>
      <c r="J193" s="57" t="s">
        <v>0</v>
      </c>
      <c r="K193" s="58"/>
      <c r="L193" s="58"/>
      <c r="M193" s="97"/>
      <c r="N193" s="2"/>
      <c r="V193" s="34"/>
    </row>
    <row r="194" spans="1:22" ht="24" thickTop="1" thickBot="1" x14ac:dyDescent="0.25">
      <c r="A194" s="501">
        <f t="shared" ref="A194" si="41">A190+1</f>
        <v>45</v>
      </c>
      <c r="B194" s="45" t="s">
        <v>37</v>
      </c>
      <c r="C194" s="45" t="s">
        <v>39</v>
      </c>
      <c r="D194" s="45" t="s">
        <v>24</v>
      </c>
      <c r="E194" s="505" t="s">
        <v>41</v>
      </c>
      <c r="F194" s="505"/>
      <c r="G194" s="505" t="s">
        <v>32</v>
      </c>
      <c r="H194" s="506"/>
      <c r="I194" s="51"/>
      <c r="J194" s="27" t="s">
        <v>2</v>
      </c>
      <c r="K194" s="28"/>
      <c r="L194" s="28"/>
      <c r="M194" s="29"/>
      <c r="N194" s="2"/>
      <c r="V194" s="34"/>
    </row>
    <row r="195" spans="1:22" ht="13.5" thickBot="1" x14ac:dyDescent="0.25">
      <c r="A195" s="502"/>
      <c r="B195" s="7"/>
      <c r="C195" s="7"/>
      <c r="D195" s="4"/>
      <c r="E195" s="7"/>
      <c r="F195" s="7"/>
      <c r="G195" s="531"/>
      <c r="H195" s="465"/>
      <c r="I195" s="532"/>
      <c r="J195" s="55" t="s">
        <v>2</v>
      </c>
      <c r="K195" s="55"/>
      <c r="L195" s="55"/>
      <c r="M195" s="100"/>
      <c r="N195" s="2"/>
      <c r="V195" s="34">
        <v>0</v>
      </c>
    </row>
    <row r="196" spans="1:22" ht="23.25" thickBot="1" x14ac:dyDescent="0.25">
      <c r="A196" s="502"/>
      <c r="B196" s="37" t="s">
        <v>38</v>
      </c>
      <c r="C196" s="37" t="s">
        <v>40</v>
      </c>
      <c r="D196" s="37" t="s">
        <v>23</v>
      </c>
      <c r="E196" s="510" t="s">
        <v>42</v>
      </c>
      <c r="F196" s="510"/>
      <c r="G196" s="511"/>
      <c r="H196" s="512"/>
      <c r="I196" s="513"/>
      <c r="J196" s="57" t="s">
        <v>1</v>
      </c>
      <c r="K196" s="58"/>
      <c r="L196" s="58"/>
      <c r="M196" s="97"/>
      <c r="N196" s="2"/>
      <c r="V196" s="34"/>
    </row>
    <row r="197" spans="1:22" ht="13.5" thickBot="1" x14ac:dyDescent="0.25">
      <c r="A197" s="503"/>
      <c r="B197" s="7"/>
      <c r="C197" s="7"/>
      <c r="D197" s="64"/>
      <c r="E197" s="49" t="s">
        <v>4</v>
      </c>
      <c r="F197" s="50"/>
      <c r="G197" s="514"/>
      <c r="H197" s="515"/>
      <c r="I197" s="516"/>
      <c r="J197" s="57" t="s">
        <v>0</v>
      </c>
      <c r="K197" s="58"/>
      <c r="L197" s="58"/>
      <c r="M197" s="97"/>
      <c r="N197" s="2"/>
      <c r="V197" s="34"/>
    </row>
    <row r="198" spans="1:22" ht="24" thickTop="1" thickBot="1" x14ac:dyDescent="0.25">
      <c r="A198" s="501">
        <f t="shared" ref="A198" si="42">A194+1</f>
        <v>46</v>
      </c>
      <c r="B198" s="45" t="s">
        <v>37</v>
      </c>
      <c r="C198" s="45" t="s">
        <v>39</v>
      </c>
      <c r="D198" s="45" t="s">
        <v>24</v>
      </c>
      <c r="E198" s="505" t="s">
        <v>41</v>
      </c>
      <c r="F198" s="505"/>
      <c r="G198" s="505" t="s">
        <v>32</v>
      </c>
      <c r="H198" s="506"/>
      <c r="I198" s="51"/>
      <c r="J198" s="27" t="s">
        <v>2</v>
      </c>
      <c r="K198" s="28"/>
      <c r="L198" s="28"/>
      <c r="M198" s="29"/>
      <c r="N198" s="2"/>
      <c r="V198" s="34"/>
    </row>
    <row r="199" spans="1:22" ht="13.5" thickBot="1" x14ac:dyDescent="0.25">
      <c r="A199" s="502"/>
      <c r="B199" s="7"/>
      <c r="C199" s="7"/>
      <c r="D199" s="4"/>
      <c r="E199" s="7"/>
      <c r="F199" s="7"/>
      <c r="G199" s="531"/>
      <c r="H199" s="465"/>
      <c r="I199" s="532"/>
      <c r="J199" s="55" t="s">
        <v>2</v>
      </c>
      <c r="K199" s="55"/>
      <c r="L199" s="55"/>
      <c r="M199" s="100"/>
      <c r="N199" s="2"/>
      <c r="V199" s="34">
        <v>0</v>
      </c>
    </row>
    <row r="200" spans="1:22" ht="23.25" thickBot="1" x14ac:dyDescent="0.25">
      <c r="A200" s="502"/>
      <c r="B200" s="37" t="s">
        <v>38</v>
      </c>
      <c r="C200" s="37" t="s">
        <v>40</v>
      </c>
      <c r="D200" s="37" t="s">
        <v>23</v>
      </c>
      <c r="E200" s="510" t="s">
        <v>42</v>
      </c>
      <c r="F200" s="510"/>
      <c r="G200" s="511"/>
      <c r="H200" s="512"/>
      <c r="I200" s="513"/>
      <c r="J200" s="57" t="s">
        <v>1</v>
      </c>
      <c r="K200" s="58"/>
      <c r="L200" s="58"/>
      <c r="M200" s="97"/>
      <c r="N200" s="2"/>
      <c r="V200" s="34"/>
    </row>
    <row r="201" spans="1:22" ht="13.5" thickBot="1" x14ac:dyDescent="0.25">
      <c r="A201" s="503"/>
      <c r="B201" s="7"/>
      <c r="C201" s="7"/>
      <c r="D201" s="64"/>
      <c r="E201" s="49" t="s">
        <v>4</v>
      </c>
      <c r="F201" s="50"/>
      <c r="G201" s="514"/>
      <c r="H201" s="515"/>
      <c r="I201" s="516"/>
      <c r="J201" s="57" t="s">
        <v>0</v>
      </c>
      <c r="K201" s="58"/>
      <c r="L201" s="58"/>
      <c r="M201" s="97"/>
      <c r="N201" s="2"/>
      <c r="V201" s="34"/>
    </row>
    <row r="202" spans="1:22" ht="24" thickTop="1" thickBot="1" x14ac:dyDescent="0.25">
      <c r="A202" s="501">
        <f t="shared" ref="A202" si="43">A198+1</f>
        <v>47</v>
      </c>
      <c r="B202" s="45" t="s">
        <v>37</v>
      </c>
      <c r="C202" s="45" t="s">
        <v>39</v>
      </c>
      <c r="D202" s="45" t="s">
        <v>24</v>
      </c>
      <c r="E202" s="505" t="s">
        <v>41</v>
      </c>
      <c r="F202" s="505"/>
      <c r="G202" s="505" t="s">
        <v>32</v>
      </c>
      <c r="H202" s="506"/>
      <c r="I202" s="51"/>
      <c r="J202" s="27" t="s">
        <v>2</v>
      </c>
      <c r="K202" s="28"/>
      <c r="L202" s="28"/>
      <c r="M202" s="29"/>
      <c r="N202" s="2"/>
      <c r="V202" s="34"/>
    </row>
    <row r="203" spans="1:22" ht="13.5" thickBot="1" x14ac:dyDescent="0.25">
      <c r="A203" s="502"/>
      <c r="B203" s="7"/>
      <c r="C203" s="7"/>
      <c r="D203" s="4"/>
      <c r="E203" s="7"/>
      <c r="F203" s="7"/>
      <c r="G203" s="531"/>
      <c r="H203" s="465"/>
      <c r="I203" s="532"/>
      <c r="J203" s="55" t="s">
        <v>2</v>
      </c>
      <c r="K203" s="55"/>
      <c r="L203" s="55"/>
      <c r="M203" s="100"/>
      <c r="N203" s="2"/>
      <c r="V203" s="34">
        <v>0</v>
      </c>
    </row>
    <row r="204" spans="1:22" ht="23.25" thickBot="1" x14ac:dyDescent="0.25">
      <c r="A204" s="502"/>
      <c r="B204" s="37" t="s">
        <v>38</v>
      </c>
      <c r="C204" s="37" t="s">
        <v>40</v>
      </c>
      <c r="D204" s="37" t="s">
        <v>23</v>
      </c>
      <c r="E204" s="510" t="s">
        <v>42</v>
      </c>
      <c r="F204" s="510"/>
      <c r="G204" s="511"/>
      <c r="H204" s="512"/>
      <c r="I204" s="513"/>
      <c r="J204" s="57" t="s">
        <v>1</v>
      </c>
      <c r="K204" s="58"/>
      <c r="L204" s="58"/>
      <c r="M204" s="97"/>
      <c r="N204" s="2"/>
      <c r="V204" s="34"/>
    </row>
    <row r="205" spans="1:22" ht="13.5" thickBot="1" x14ac:dyDescent="0.25">
      <c r="A205" s="503"/>
      <c r="B205" s="7"/>
      <c r="C205" s="7"/>
      <c r="D205" s="64"/>
      <c r="E205" s="49" t="s">
        <v>4</v>
      </c>
      <c r="F205" s="50"/>
      <c r="G205" s="514"/>
      <c r="H205" s="515"/>
      <c r="I205" s="516"/>
      <c r="J205" s="57" t="s">
        <v>0</v>
      </c>
      <c r="K205" s="58"/>
      <c r="L205" s="58"/>
      <c r="M205" s="97"/>
      <c r="N205" s="2"/>
      <c r="V205" s="34"/>
    </row>
    <row r="206" spans="1:22" ht="24" thickTop="1" thickBot="1" x14ac:dyDescent="0.25">
      <c r="A206" s="501">
        <f t="shared" ref="A206" si="44">A202+1</f>
        <v>48</v>
      </c>
      <c r="B206" s="45" t="s">
        <v>37</v>
      </c>
      <c r="C206" s="45" t="s">
        <v>39</v>
      </c>
      <c r="D206" s="45" t="s">
        <v>24</v>
      </c>
      <c r="E206" s="505" t="s">
        <v>41</v>
      </c>
      <c r="F206" s="505"/>
      <c r="G206" s="505" t="s">
        <v>32</v>
      </c>
      <c r="H206" s="506"/>
      <c r="I206" s="51"/>
      <c r="J206" s="27" t="s">
        <v>2</v>
      </c>
      <c r="K206" s="28"/>
      <c r="L206" s="28"/>
      <c r="M206" s="29"/>
      <c r="N206" s="2"/>
      <c r="V206" s="34"/>
    </row>
    <row r="207" spans="1:22" ht="13.5" thickBot="1" x14ac:dyDescent="0.25">
      <c r="A207" s="502"/>
      <c r="B207" s="7"/>
      <c r="C207" s="7"/>
      <c r="D207" s="4"/>
      <c r="E207" s="7"/>
      <c r="F207" s="7"/>
      <c r="G207" s="531"/>
      <c r="H207" s="465"/>
      <c r="I207" s="532"/>
      <c r="J207" s="55" t="s">
        <v>2</v>
      </c>
      <c r="K207" s="55"/>
      <c r="L207" s="55"/>
      <c r="M207" s="100"/>
      <c r="N207" s="2"/>
      <c r="V207" s="34">
        <v>0</v>
      </c>
    </row>
    <row r="208" spans="1:22" ht="23.25" thickBot="1" x14ac:dyDescent="0.25">
      <c r="A208" s="502"/>
      <c r="B208" s="37" t="s">
        <v>38</v>
      </c>
      <c r="C208" s="37" t="s">
        <v>40</v>
      </c>
      <c r="D208" s="37" t="s">
        <v>23</v>
      </c>
      <c r="E208" s="510" t="s">
        <v>42</v>
      </c>
      <c r="F208" s="510"/>
      <c r="G208" s="511"/>
      <c r="H208" s="512"/>
      <c r="I208" s="513"/>
      <c r="J208" s="57" t="s">
        <v>1</v>
      </c>
      <c r="K208" s="58"/>
      <c r="L208" s="58"/>
      <c r="M208" s="97"/>
      <c r="N208" s="2"/>
      <c r="V208" s="34"/>
    </row>
    <row r="209" spans="1:22" ht="13.5" thickBot="1" x14ac:dyDescent="0.25">
      <c r="A209" s="503"/>
      <c r="B209" s="7"/>
      <c r="C209" s="7"/>
      <c r="D209" s="64"/>
      <c r="E209" s="49" t="s">
        <v>4</v>
      </c>
      <c r="F209" s="50"/>
      <c r="G209" s="514"/>
      <c r="H209" s="515"/>
      <c r="I209" s="516"/>
      <c r="J209" s="57" t="s">
        <v>0</v>
      </c>
      <c r="K209" s="58"/>
      <c r="L209" s="58"/>
      <c r="M209" s="97"/>
      <c r="N209" s="2"/>
      <c r="V209" s="34"/>
    </row>
    <row r="210" spans="1:22" ht="24" thickTop="1" thickBot="1" x14ac:dyDescent="0.25">
      <c r="A210" s="501">
        <f t="shared" ref="A210" si="45">A206+1</f>
        <v>49</v>
      </c>
      <c r="B210" s="45" t="s">
        <v>37</v>
      </c>
      <c r="C210" s="45" t="s">
        <v>39</v>
      </c>
      <c r="D210" s="45" t="s">
        <v>24</v>
      </c>
      <c r="E210" s="505" t="s">
        <v>41</v>
      </c>
      <c r="F210" s="505"/>
      <c r="G210" s="505" t="s">
        <v>32</v>
      </c>
      <c r="H210" s="506"/>
      <c r="I210" s="51"/>
      <c r="J210" s="27" t="s">
        <v>2</v>
      </c>
      <c r="K210" s="28"/>
      <c r="L210" s="28"/>
      <c r="M210" s="29"/>
      <c r="N210" s="2"/>
      <c r="V210" s="34"/>
    </row>
    <row r="211" spans="1:22" ht="13.5" thickBot="1" x14ac:dyDescent="0.25">
      <c r="A211" s="502"/>
      <c r="B211" s="7"/>
      <c r="C211" s="7"/>
      <c r="D211" s="4"/>
      <c r="E211" s="7"/>
      <c r="F211" s="7"/>
      <c r="G211" s="531"/>
      <c r="H211" s="465"/>
      <c r="I211" s="532"/>
      <c r="J211" s="55" t="s">
        <v>2</v>
      </c>
      <c r="K211" s="55"/>
      <c r="L211" s="55"/>
      <c r="M211" s="100"/>
      <c r="N211" s="2"/>
      <c r="V211" s="34">
        <v>0</v>
      </c>
    </row>
    <row r="212" spans="1:22" ht="23.25" thickBot="1" x14ac:dyDescent="0.25">
      <c r="A212" s="502"/>
      <c r="B212" s="37" t="s">
        <v>38</v>
      </c>
      <c r="C212" s="37" t="s">
        <v>40</v>
      </c>
      <c r="D212" s="37" t="s">
        <v>23</v>
      </c>
      <c r="E212" s="510" t="s">
        <v>42</v>
      </c>
      <c r="F212" s="510"/>
      <c r="G212" s="511"/>
      <c r="H212" s="512"/>
      <c r="I212" s="513"/>
      <c r="J212" s="57" t="s">
        <v>1</v>
      </c>
      <c r="K212" s="58"/>
      <c r="L212" s="58"/>
      <c r="M212" s="97"/>
      <c r="N212" s="2"/>
      <c r="V212" s="34"/>
    </row>
    <row r="213" spans="1:22" ht="13.5" thickBot="1" x14ac:dyDescent="0.25">
      <c r="A213" s="503"/>
      <c r="B213" s="7"/>
      <c r="C213" s="7"/>
      <c r="D213" s="64"/>
      <c r="E213" s="49" t="s">
        <v>4</v>
      </c>
      <c r="F213" s="50"/>
      <c r="G213" s="514"/>
      <c r="H213" s="515"/>
      <c r="I213" s="516"/>
      <c r="J213" s="57" t="s">
        <v>0</v>
      </c>
      <c r="K213" s="58"/>
      <c r="L213" s="58"/>
      <c r="M213" s="97"/>
      <c r="N213" s="2"/>
      <c r="V213" s="34"/>
    </row>
    <row r="214" spans="1:22" ht="24" thickTop="1" thickBot="1" x14ac:dyDescent="0.25">
      <c r="A214" s="501">
        <f t="shared" ref="A214" si="46">A210+1</f>
        <v>50</v>
      </c>
      <c r="B214" s="45" t="s">
        <v>37</v>
      </c>
      <c r="C214" s="45" t="s">
        <v>39</v>
      </c>
      <c r="D214" s="45" t="s">
        <v>24</v>
      </c>
      <c r="E214" s="505" t="s">
        <v>41</v>
      </c>
      <c r="F214" s="505"/>
      <c r="G214" s="505" t="s">
        <v>32</v>
      </c>
      <c r="H214" s="506"/>
      <c r="I214" s="51"/>
      <c r="J214" s="27" t="s">
        <v>2</v>
      </c>
      <c r="K214" s="28"/>
      <c r="L214" s="28"/>
      <c r="M214" s="29"/>
      <c r="N214" s="2"/>
      <c r="V214" s="34"/>
    </row>
    <row r="215" spans="1:22" ht="13.5" thickBot="1" x14ac:dyDescent="0.25">
      <c r="A215" s="502"/>
      <c r="B215" s="7"/>
      <c r="C215" s="7"/>
      <c r="D215" s="4"/>
      <c r="E215" s="7"/>
      <c r="F215" s="7"/>
      <c r="G215" s="531"/>
      <c r="H215" s="465"/>
      <c r="I215" s="532"/>
      <c r="J215" s="55" t="s">
        <v>2</v>
      </c>
      <c r="K215" s="55"/>
      <c r="L215" s="55"/>
      <c r="M215" s="100"/>
      <c r="N215" s="2"/>
      <c r="V215" s="34">
        <v>0</v>
      </c>
    </row>
    <row r="216" spans="1:22" ht="23.25" thickBot="1" x14ac:dyDescent="0.25">
      <c r="A216" s="502"/>
      <c r="B216" s="37" t="s">
        <v>38</v>
      </c>
      <c r="C216" s="37" t="s">
        <v>40</v>
      </c>
      <c r="D216" s="37" t="s">
        <v>23</v>
      </c>
      <c r="E216" s="510" t="s">
        <v>42</v>
      </c>
      <c r="F216" s="510"/>
      <c r="G216" s="511"/>
      <c r="H216" s="512"/>
      <c r="I216" s="513"/>
      <c r="J216" s="57" t="s">
        <v>1</v>
      </c>
      <c r="K216" s="58"/>
      <c r="L216" s="58"/>
      <c r="M216" s="97"/>
      <c r="N216" s="2"/>
      <c r="V216" s="34"/>
    </row>
    <row r="217" spans="1:22" ht="13.5" thickBot="1" x14ac:dyDescent="0.25">
      <c r="A217" s="503"/>
      <c r="B217" s="7"/>
      <c r="C217" s="7"/>
      <c r="D217" s="64"/>
      <c r="E217" s="49" t="s">
        <v>4</v>
      </c>
      <c r="F217" s="50"/>
      <c r="G217" s="514"/>
      <c r="H217" s="515"/>
      <c r="I217" s="516"/>
      <c r="J217" s="57" t="s">
        <v>0</v>
      </c>
      <c r="K217" s="58"/>
      <c r="L217" s="58"/>
      <c r="M217" s="97"/>
      <c r="N217" s="2"/>
      <c r="V217" s="34"/>
    </row>
    <row r="218" spans="1:22" ht="24" thickTop="1" thickBot="1" x14ac:dyDescent="0.25">
      <c r="A218" s="501">
        <f t="shared" ref="A218" si="47">A214+1</f>
        <v>51</v>
      </c>
      <c r="B218" s="45" t="s">
        <v>37</v>
      </c>
      <c r="C218" s="45" t="s">
        <v>39</v>
      </c>
      <c r="D218" s="45" t="s">
        <v>24</v>
      </c>
      <c r="E218" s="505" t="s">
        <v>41</v>
      </c>
      <c r="F218" s="505"/>
      <c r="G218" s="505" t="s">
        <v>32</v>
      </c>
      <c r="H218" s="506"/>
      <c r="I218" s="51"/>
      <c r="J218" s="27" t="s">
        <v>2</v>
      </c>
      <c r="K218" s="28"/>
      <c r="L218" s="28"/>
      <c r="M218" s="29"/>
      <c r="N218" s="2"/>
      <c r="V218" s="34"/>
    </row>
    <row r="219" spans="1:22" ht="13.5" thickBot="1" x14ac:dyDescent="0.25">
      <c r="A219" s="502"/>
      <c r="B219" s="7"/>
      <c r="C219" s="7"/>
      <c r="D219" s="4"/>
      <c r="E219" s="7"/>
      <c r="F219" s="7"/>
      <c r="G219" s="531"/>
      <c r="H219" s="465"/>
      <c r="I219" s="532"/>
      <c r="J219" s="55" t="s">
        <v>2</v>
      </c>
      <c r="K219" s="55"/>
      <c r="L219" s="55"/>
      <c r="M219" s="100"/>
      <c r="N219" s="2"/>
      <c r="V219" s="34">
        <v>0</v>
      </c>
    </row>
    <row r="220" spans="1:22" ht="23.25" thickBot="1" x14ac:dyDescent="0.25">
      <c r="A220" s="502"/>
      <c r="B220" s="37" t="s">
        <v>38</v>
      </c>
      <c r="C220" s="37" t="s">
        <v>40</v>
      </c>
      <c r="D220" s="37" t="s">
        <v>23</v>
      </c>
      <c r="E220" s="510" t="s">
        <v>42</v>
      </c>
      <c r="F220" s="510"/>
      <c r="G220" s="511"/>
      <c r="H220" s="512"/>
      <c r="I220" s="513"/>
      <c r="J220" s="57" t="s">
        <v>1</v>
      </c>
      <c r="K220" s="58"/>
      <c r="L220" s="58"/>
      <c r="M220" s="97"/>
      <c r="N220" s="2"/>
      <c r="V220" s="34"/>
    </row>
    <row r="221" spans="1:22" ht="13.5" thickBot="1" x14ac:dyDescent="0.25">
      <c r="A221" s="503"/>
      <c r="B221" s="7"/>
      <c r="C221" s="7"/>
      <c r="D221" s="64"/>
      <c r="E221" s="49" t="s">
        <v>4</v>
      </c>
      <c r="F221" s="50"/>
      <c r="G221" s="514"/>
      <c r="H221" s="515"/>
      <c r="I221" s="516"/>
      <c r="J221" s="57" t="s">
        <v>0</v>
      </c>
      <c r="K221" s="58"/>
      <c r="L221" s="58"/>
      <c r="M221" s="97"/>
      <c r="N221" s="2"/>
      <c r="V221" s="34"/>
    </row>
    <row r="222" spans="1:22" ht="24" thickTop="1" thickBot="1" x14ac:dyDescent="0.25">
      <c r="A222" s="501">
        <f t="shared" ref="A222" si="48">A218+1</f>
        <v>52</v>
      </c>
      <c r="B222" s="45" t="s">
        <v>37</v>
      </c>
      <c r="C222" s="45" t="s">
        <v>39</v>
      </c>
      <c r="D222" s="45" t="s">
        <v>24</v>
      </c>
      <c r="E222" s="505" t="s">
        <v>41</v>
      </c>
      <c r="F222" s="505"/>
      <c r="G222" s="505" t="s">
        <v>32</v>
      </c>
      <c r="H222" s="506"/>
      <c r="I222" s="51"/>
      <c r="J222" s="27" t="s">
        <v>2</v>
      </c>
      <c r="K222" s="28"/>
      <c r="L222" s="28"/>
      <c r="M222" s="29"/>
      <c r="N222" s="2"/>
      <c r="V222" s="34"/>
    </row>
    <row r="223" spans="1:22" ht="13.5" thickBot="1" x14ac:dyDescent="0.25">
      <c r="A223" s="502"/>
      <c r="B223" s="7"/>
      <c r="C223" s="7"/>
      <c r="D223" s="4"/>
      <c r="E223" s="7"/>
      <c r="F223" s="7"/>
      <c r="G223" s="531"/>
      <c r="H223" s="465"/>
      <c r="I223" s="532"/>
      <c r="J223" s="55" t="s">
        <v>2</v>
      </c>
      <c r="K223" s="55"/>
      <c r="L223" s="55"/>
      <c r="M223" s="100"/>
      <c r="N223" s="2"/>
      <c r="V223" s="34">
        <v>0</v>
      </c>
    </row>
    <row r="224" spans="1:22" ht="23.25" thickBot="1" x14ac:dyDescent="0.25">
      <c r="A224" s="502"/>
      <c r="B224" s="37" t="s">
        <v>38</v>
      </c>
      <c r="C224" s="37" t="s">
        <v>40</v>
      </c>
      <c r="D224" s="37" t="s">
        <v>23</v>
      </c>
      <c r="E224" s="510" t="s">
        <v>42</v>
      </c>
      <c r="F224" s="510"/>
      <c r="G224" s="511"/>
      <c r="H224" s="512"/>
      <c r="I224" s="513"/>
      <c r="J224" s="57" t="s">
        <v>1</v>
      </c>
      <c r="K224" s="58"/>
      <c r="L224" s="58"/>
      <c r="M224" s="97"/>
      <c r="N224" s="2"/>
      <c r="V224" s="34"/>
    </row>
    <row r="225" spans="1:22" ht="13.5" thickBot="1" x14ac:dyDescent="0.25">
      <c r="A225" s="503"/>
      <c r="B225" s="7"/>
      <c r="C225" s="7"/>
      <c r="D225" s="64"/>
      <c r="E225" s="49" t="s">
        <v>4</v>
      </c>
      <c r="F225" s="50"/>
      <c r="G225" s="514"/>
      <c r="H225" s="515"/>
      <c r="I225" s="516"/>
      <c r="J225" s="57" t="s">
        <v>0</v>
      </c>
      <c r="K225" s="58"/>
      <c r="L225" s="58"/>
      <c r="M225" s="97"/>
      <c r="N225" s="2"/>
      <c r="V225" s="34"/>
    </row>
    <row r="226" spans="1:22" ht="24" thickTop="1" thickBot="1" x14ac:dyDescent="0.25">
      <c r="A226" s="501">
        <f t="shared" ref="A226" si="49">A222+1</f>
        <v>53</v>
      </c>
      <c r="B226" s="45" t="s">
        <v>37</v>
      </c>
      <c r="C226" s="45" t="s">
        <v>39</v>
      </c>
      <c r="D226" s="45" t="s">
        <v>24</v>
      </c>
      <c r="E226" s="505" t="s">
        <v>41</v>
      </c>
      <c r="F226" s="505"/>
      <c r="G226" s="505" t="s">
        <v>32</v>
      </c>
      <c r="H226" s="506"/>
      <c r="I226" s="51"/>
      <c r="J226" s="27" t="s">
        <v>2</v>
      </c>
      <c r="K226" s="28"/>
      <c r="L226" s="28"/>
      <c r="M226" s="29"/>
      <c r="N226" s="2"/>
      <c r="V226" s="34"/>
    </row>
    <row r="227" spans="1:22" ht="13.5" thickBot="1" x14ac:dyDescent="0.25">
      <c r="A227" s="502"/>
      <c r="B227" s="7"/>
      <c r="C227" s="7"/>
      <c r="D227" s="4"/>
      <c r="E227" s="7"/>
      <c r="F227" s="7"/>
      <c r="G227" s="531"/>
      <c r="H227" s="465"/>
      <c r="I227" s="532"/>
      <c r="J227" s="55" t="s">
        <v>2</v>
      </c>
      <c r="K227" s="55"/>
      <c r="L227" s="55"/>
      <c r="M227" s="100"/>
      <c r="N227" s="2"/>
      <c r="V227" s="34">
        <v>0</v>
      </c>
    </row>
    <row r="228" spans="1:22" ht="23.25" thickBot="1" x14ac:dyDescent="0.25">
      <c r="A228" s="502"/>
      <c r="B228" s="37" t="s">
        <v>38</v>
      </c>
      <c r="C228" s="37" t="s">
        <v>40</v>
      </c>
      <c r="D228" s="37" t="s">
        <v>23</v>
      </c>
      <c r="E228" s="510" t="s">
        <v>42</v>
      </c>
      <c r="F228" s="510"/>
      <c r="G228" s="511"/>
      <c r="H228" s="512"/>
      <c r="I228" s="513"/>
      <c r="J228" s="57" t="s">
        <v>1</v>
      </c>
      <c r="K228" s="58"/>
      <c r="L228" s="58"/>
      <c r="M228" s="97"/>
      <c r="N228" s="2"/>
      <c r="V228" s="34"/>
    </row>
    <row r="229" spans="1:22" ht="13.5" thickBot="1" x14ac:dyDescent="0.25">
      <c r="A229" s="503"/>
      <c r="B229" s="7"/>
      <c r="C229" s="7"/>
      <c r="D229" s="64"/>
      <c r="E229" s="49" t="s">
        <v>4</v>
      </c>
      <c r="F229" s="50"/>
      <c r="G229" s="514"/>
      <c r="H229" s="515"/>
      <c r="I229" s="516"/>
      <c r="J229" s="57" t="s">
        <v>0</v>
      </c>
      <c r="K229" s="58"/>
      <c r="L229" s="58"/>
      <c r="M229" s="97"/>
      <c r="N229" s="2"/>
      <c r="V229" s="34"/>
    </row>
    <row r="230" spans="1:22" ht="24" thickTop="1" thickBot="1" x14ac:dyDescent="0.25">
      <c r="A230" s="501">
        <f t="shared" ref="A230" si="50">A226+1</f>
        <v>54</v>
      </c>
      <c r="B230" s="45" t="s">
        <v>37</v>
      </c>
      <c r="C230" s="45" t="s">
        <v>39</v>
      </c>
      <c r="D230" s="45" t="s">
        <v>24</v>
      </c>
      <c r="E230" s="505" t="s">
        <v>41</v>
      </c>
      <c r="F230" s="505"/>
      <c r="G230" s="505" t="s">
        <v>32</v>
      </c>
      <c r="H230" s="506"/>
      <c r="I230" s="51"/>
      <c r="J230" s="27" t="s">
        <v>2</v>
      </c>
      <c r="K230" s="28"/>
      <c r="L230" s="28"/>
      <c r="M230" s="29"/>
      <c r="N230" s="2"/>
      <c r="V230" s="34"/>
    </row>
    <row r="231" spans="1:22" ht="13.5" thickBot="1" x14ac:dyDescent="0.25">
      <c r="A231" s="502"/>
      <c r="B231" s="7"/>
      <c r="C231" s="7"/>
      <c r="D231" s="4"/>
      <c r="E231" s="7"/>
      <c r="F231" s="7"/>
      <c r="G231" s="531"/>
      <c r="H231" s="465"/>
      <c r="I231" s="532"/>
      <c r="J231" s="55" t="s">
        <v>2</v>
      </c>
      <c r="K231" s="55"/>
      <c r="L231" s="55"/>
      <c r="M231" s="100"/>
      <c r="N231" s="2"/>
      <c r="V231" s="34">
        <v>0</v>
      </c>
    </row>
    <row r="232" spans="1:22" ht="23.25" thickBot="1" x14ac:dyDescent="0.25">
      <c r="A232" s="502"/>
      <c r="B232" s="37" t="s">
        <v>38</v>
      </c>
      <c r="C232" s="37" t="s">
        <v>40</v>
      </c>
      <c r="D232" s="37" t="s">
        <v>23</v>
      </c>
      <c r="E232" s="510" t="s">
        <v>42</v>
      </c>
      <c r="F232" s="510"/>
      <c r="G232" s="511"/>
      <c r="H232" s="512"/>
      <c r="I232" s="513"/>
      <c r="J232" s="57" t="s">
        <v>1</v>
      </c>
      <c r="K232" s="58"/>
      <c r="L232" s="58"/>
      <c r="M232" s="97"/>
      <c r="N232" s="2"/>
      <c r="V232" s="34"/>
    </row>
    <row r="233" spans="1:22" ht="13.5" thickBot="1" x14ac:dyDescent="0.25">
      <c r="A233" s="503"/>
      <c r="B233" s="7"/>
      <c r="C233" s="7"/>
      <c r="D233" s="64"/>
      <c r="E233" s="49" t="s">
        <v>4</v>
      </c>
      <c r="F233" s="50"/>
      <c r="G233" s="514"/>
      <c r="H233" s="515"/>
      <c r="I233" s="516"/>
      <c r="J233" s="57" t="s">
        <v>0</v>
      </c>
      <c r="K233" s="58"/>
      <c r="L233" s="58"/>
      <c r="M233" s="97"/>
      <c r="N233" s="2"/>
      <c r="V233" s="34"/>
    </row>
    <row r="234" spans="1:22" ht="24" thickTop="1" thickBot="1" x14ac:dyDescent="0.25">
      <c r="A234" s="501">
        <f t="shared" ref="A234" si="51">A230+1</f>
        <v>55</v>
      </c>
      <c r="B234" s="45" t="s">
        <v>37</v>
      </c>
      <c r="C234" s="45" t="s">
        <v>39</v>
      </c>
      <c r="D234" s="45" t="s">
        <v>24</v>
      </c>
      <c r="E234" s="505" t="s">
        <v>41</v>
      </c>
      <c r="F234" s="505"/>
      <c r="G234" s="505" t="s">
        <v>32</v>
      </c>
      <c r="H234" s="506"/>
      <c r="I234" s="51"/>
      <c r="J234" s="27" t="s">
        <v>2</v>
      </c>
      <c r="K234" s="28"/>
      <c r="L234" s="28"/>
      <c r="M234" s="29"/>
      <c r="N234" s="2"/>
      <c r="V234" s="34"/>
    </row>
    <row r="235" spans="1:22" ht="13.5" thickBot="1" x14ac:dyDescent="0.25">
      <c r="A235" s="502"/>
      <c r="B235" s="7"/>
      <c r="C235" s="7"/>
      <c r="D235" s="4"/>
      <c r="E235" s="7"/>
      <c r="F235" s="7"/>
      <c r="G235" s="531"/>
      <c r="H235" s="465"/>
      <c r="I235" s="532"/>
      <c r="J235" s="55" t="s">
        <v>2</v>
      </c>
      <c r="K235" s="55"/>
      <c r="L235" s="55"/>
      <c r="M235" s="100"/>
      <c r="N235" s="2"/>
      <c r="V235" s="34">
        <v>0</v>
      </c>
    </row>
    <row r="236" spans="1:22" ht="23.25" thickBot="1" x14ac:dyDescent="0.25">
      <c r="A236" s="502"/>
      <c r="B236" s="37" t="s">
        <v>38</v>
      </c>
      <c r="C236" s="37" t="s">
        <v>40</v>
      </c>
      <c r="D236" s="37" t="s">
        <v>23</v>
      </c>
      <c r="E236" s="510" t="s">
        <v>42</v>
      </c>
      <c r="F236" s="510"/>
      <c r="G236" s="511"/>
      <c r="H236" s="512"/>
      <c r="I236" s="513"/>
      <c r="J236" s="57" t="s">
        <v>1</v>
      </c>
      <c r="K236" s="58"/>
      <c r="L236" s="58"/>
      <c r="M236" s="97"/>
      <c r="N236" s="2"/>
      <c r="V236" s="34"/>
    </row>
    <row r="237" spans="1:22" ht="13.5" thickBot="1" x14ac:dyDescent="0.25">
      <c r="A237" s="503"/>
      <c r="B237" s="7"/>
      <c r="C237" s="7"/>
      <c r="D237" s="64"/>
      <c r="E237" s="49" t="s">
        <v>4</v>
      </c>
      <c r="F237" s="50"/>
      <c r="G237" s="514"/>
      <c r="H237" s="515"/>
      <c r="I237" s="516"/>
      <c r="J237" s="57" t="s">
        <v>0</v>
      </c>
      <c r="K237" s="58"/>
      <c r="L237" s="58"/>
      <c r="M237" s="97"/>
      <c r="N237" s="2"/>
      <c r="V237" s="34"/>
    </row>
    <row r="238" spans="1:22" ht="24" thickTop="1" thickBot="1" x14ac:dyDescent="0.25">
      <c r="A238" s="501">
        <f t="shared" ref="A238" si="52">A234+1</f>
        <v>56</v>
      </c>
      <c r="B238" s="45" t="s">
        <v>37</v>
      </c>
      <c r="C238" s="45" t="s">
        <v>39</v>
      </c>
      <c r="D238" s="45" t="s">
        <v>24</v>
      </c>
      <c r="E238" s="505" t="s">
        <v>41</v>
      </c>
      <c r="F238" s="505"/>
      <c r="G238" s="505" t="s">
        <v>32</v>
      </c>
      <c r="H238" s="506"/>
      <c r="I238" s="51"/>
      <c r="J238" s="27" t="s">
        <v>2</v>
      </c>
      <c r="K238" s="28"/>
      <c r="L238" s="28"/>
      <c r="M238" s="29"/>
      <c r="N238" s="2"/>
      <c r="V238" s="34"/>
    </row>
    <row r="239" spans="1:22" ht="13.5" thickBot="1" x14ac:dyDescent="0.25">
      <c r="A239" s="502"/>
      <c r="B239" s="7"/>
      <c r="C239" s="7"/>
      <c r="D239" s="4"/>
      <c r="E239" s="7"/>
      <c r="F239" s="7"/>
      <c r="G239" s="531"/>
      <c r="H239" s="465"/>
      <c r="I239" s="532"/>
      <c r="J239" s="55" t="s">
        <v>2</v>
      </c>
      <c r="K239" s="55"/>
      <c r="L239" s="55"/>
      <c r="M239" s="100"/>
      <c r="N239" s="2"/>
      <c r="V239" s="34">
        <v>0</v>
      </c>
    </row>
    <row r="240" spans="1:22" ht="23.25" thickBot="1" x14ac:dyDescent="0.25">
      <c r="A240" s="502"/>
      <c r="B240" s="37" t="s">
        <v>38</v>
      </c>
      <c r="C240" s="37" t="s">
        <v>40</v>
      </c>
      <c r="D240" s="37" t="s">
        <v>23</v>
      </c>
      <c r="E240" s="510" t="s">
        <v>42</v>
      </c>
      <c r="F240" s="510"/>
      <c r="G240" s="511"/>
      <c r="H240" s="512"/>
      <c r="I240" s="513"/>
      <c r="J240" s="57" t="s">
        <v>1</v>
      </c>
      <c r="K240" s="58"/>
      <c r="L240" s="58"/>
      <c r="M240" s="97"/>
      <c r="N240" s="2"/>
      <c r="V240" s="34"/>
    </row>
    <row r="241" spans="1:22" ht="13.5" thickBot="1" x14ac:dyDescent="0.25">
      <c r="A241" s="503"/>
      <c r="B241" s="7"/>
      <c r="C241" s="7"/>
      <c r="D241" s="64"/>
      <c r="E241" s="49" t="s">
        <v>4</v>
      </c>
      <c r="F241" s="50"/>
      <c r="G241" s="514"/>
      <c r="H241" s="515"/>
      <c r="I241" s="516"/>
      <c r="J241" s="57" t="s">
        <v>0</v>
      </c>
      <c r="K241" s="58"/>
      <c r="L241" s="58"/>
      <c r="M241" s="97"/>
      <c r="N241" s="2"/>
      <c r="V241" s="34"/>
    </row>
    <row r="242" spans="1:22" ht="24" thickTop="1" thickBot="1" x14ac:dyDescent="0.25">
      <c r="A242" s="501">
        <f t="shared" ref="A242" si="53">A238+1</f>
        <v>57</v>
      </c>
      <c r="B242" s="45" t="s">
        <v>37</v>
      </c>
      <c r="C242" s="45" t="s">
        <v>39</v>
      </c>
      <c r="D242" s="45" t="s">
        <v>24</v>
      </c>
      <c r="E242" s="505" t="s">
        <v>41</v>
      </c>
      <c r="F242" s="505"/>
      <c r="G242" s="505" t="s">
        <v>32</v>
      </c>
      <c r="H242" s="506"/>
      <c r="I242" s="51"/>
      <c r="J242" s="27" t="s">
        <v>2</v>
      </c>
      <c r="K242" s="28"/>
      <c r="L242" s="28"/>
      <c r="M242" s="29"/>
      <c r="N242" s="2"/>
      <c r="V242" s="34"/>
    </row>
    <row r="243" spans="1:22" ht="13.5" thickBot="1" x14ac:dyDescent="0.25">
      <c r="A243" s="502"/>
      <c r="B243" s="7"/>
      <c r="C243" s="7"/>
      <c r="D243" s="4"/>
      <c r="E243" s="7"/>
      <c r="F243" s="7"/>
      <c r="G243" s="531"/>
      <c r="H243" s="465"/>
      <c r="I243" s="532"/>
      <c r="J243" s="55" t="s">
        <v>2</v>
      </c>
      <c r="K243" s="55"/>
      <c r="L243" s="55"/>
      <c r="M243" s="100"/>
      <c r="N243" s="2"/>
      <c r="V243" s="34">
        <v>0</v>
      </c>
    </row>
    <row r="244" spans="1:22" ht="23.25" thickBot="1" x14ac:dyDescent="0.25">
      <c r="A244" s="502"/>
      <c r="B244" s="37" t="s">
        <v>38</v>
      </c>
      <c r="C244" s="37" t="s">
        <v>40</v>
      </c>
      <c r="D244" s="37" t="s">
        <v>23</v>
      </c>
      <c r="E244" s="510" t="s">
        <v>42</v>
      </c>
      <c r="F244" s="510"/>
      <c r="G244" s="511"/>
      <c r="H244" s="512"/>
      <c r="I244" s="513"/>
      <c r="J244" s="57" t="s">
        <v>1</v>
      </c>
      <c r="K244" s="58"/>
      <c r="L244" s="58"/>
      <c r="M244" s="97"/>
      <c r="N244" s="2"/>
      <c r="V244" s="34"/>
    </row>
    <row r="245" spans="1:22" ht="13.5" thickBot="1" x14ac:dyDescent="0.25">
      <c r="A245" s="503"/>
      <c r="B245" s="7"/>
      <c r="C245" s="7"/>
      <c r="D245" s="64"/>
      <c r="E245" s="49" t="s">
        <v>4</v>
      </c>
      <c r="F245" s="50"/>
      <c r="G245" s="514"/>
      <c r="H245" s="515"/>
      <c r="I245" s="516"/>
      <c r="J245" s="57" t="s">
        <v>0</v>
      </c>
      <c r="K245" s="58"/>
      <c r="L245" s="58"/>
      <c r="M245" s="97"/>
      <c r="N245" s="2"/>
      <c r="V245" s="34"/>
    </row>
    <row r="246" spans="1:22" ht="24" thickTop="1" thickBot="1" x14ac:dyDescent="0.25">
      <c r="A246" s="501">
        <f t="shared" ref="A246" si="54">A242+1</f>
        <v>58</v>
      </c>
      <c r="B246" s="45" t="s">
        <v>37</v>
      </c>
      <c r="C246" s="45" t="s">
        <v>39</v>
      </c>
      <c r="D246" s="45" t="s">
        <v>24</v>
      </c>
      <c r="E246" s="505" t="s">
        <v>41</v>
      </c>
      <c r="F246" s="505"/>
      <c r="G246" s="505" t="s">
        <v>32</v>
      </c>
      <c r="H246" s="506"/>
      <c r="I246" s="51"/>
      <c r="J246" s="27" t="s">
        <v>2</v>
      </c>
      <c r="K246" s="28"/>
      <c r="L246" s="28"/>
      <c r="M246" s="29"/>
      <c r="N246" s="2"/>
      <c r="V246" s="34"/>
    </row>
    <row r="247" spans="1:22" ht="13.5" thickBot="1" x14ac:dyDescent="0.25">
      <c r="A247" s="502"/>
      <c r="B247" s="7"/>
      <c r="C247" s="7"/>
      <c r="D247" s="4"/>
      <c r="E247" s="7"/>
      <c r="F247" s="7"/>
      <c r="G247" s="531"/>
      <c r="H247" s="465"/>
      <c r="I247" s="532"/>
      <c r="J247" s="55" t="s">
        <v>2</v>
      </c>
      <c r="K247" s="55"/>
      <c r="L247" s="55"/>
      <c r="M247" s="100"/>
      <c r="N247" s="2"/>
      <c r="V247" s="34">
        <v>0</v>
      </c>
    </row>
    <row r="248" spans="1:22" ht="23.25" thickBot="1" x14ac:dyDescent="0.25">
      <c r="A248" s="502"/>
      <c r="B248" s="37" t="s">
        <v>38</v>
      </c>
      <c r="C248" s="37" t="s">
        <v>40</v>
      </c>
      <c r="D248" s="37" t="s">
        <v>23</v>
      </c>
      <c r="E248" s="510" t="s">
        <v>42</v>
      </c>
      <c r="F248" s="510"/>
      <c r="G248" s="511"/>
      <c r="H248" s="512"/>
      <c r="I248" s="513"/>
      <c r="J248" s="57" t="s">
        <v>1</v>
      </c>
      <c r="K248" s="58"/>
      <c r="L248" s="58"/>
      <c r="M248" s="97"/>
      <c r="N248" s="2"/>
      <c r="V248" s="34"/>
    </row>
    <row r="249" spans="1:22" ht="13.5" thickBot="1" x14ac:dyDescent="0.25">
      <c r="A249" s="503"/>
      <c r="B249" s="7"/>
      <c r="C249" s="7"/>
      <c r="D249" s="64"/>
      <c r="E249" s="49" t="s">
        <v>4</v>
      </c>
      <c r="F249" s="50"/>
      <c r="G249" s="514"/>
      <c r="H249" s="515"/>
      <c r="I249" s="516"/>
      <c r="J249" s="57" t="s">
        <v>0</v>
      </c>
      <c r="K249" s="58"/>
      <c r="L249" s="58"/>
      <c r="M249" s="97"/>
      <c r="N249" s="2"/>
      <c r="V249" s="34"/>
    </row>
    <row r="250" spans="1:22" ht="24" thickTop="1" thickBot="1" x14ac:dyDescent="0.25">
      <c r="A250" s="501">
        <f t="shared" ref="A250" si="55">A246+1</f>
        <v>59</v>
      </c>
      <c r="B250" s="45" t="s">
        <v>37</v>
      </c>
      <c r="C250" s="45" t="s">
        <v>39</v>
      </c>
      <c r="D250" s="45" t="s">
        <v>24</v>
      </c>
      <c r="E250" s="505" t="s">
        <v>41</v>
      </c>
      <c r="F250" s="505"/>
      <c r="G250" s="505" t="s">
        <v>32</v>
      </c>
      <c r="H250" s="506"/>
      <c r="I250" s="51"/>
      <c r="J250" s="27" t="s">
        <v>2</v>
      </c>
      <c r="K250" s="28"/>
      <c r="L250" s="28"/>
      <c r="M250" s="29"/>
      <c r="N250" s="2"/>
      <c r="V250" s="34"/>
    </row>
    <row r="251" spans="1:22" ht="13.5" thickBot="1" x14ac:dyDescent="0.25">
      <c r="A251" s="502"/>
      <c r="B251" s="7"/>
      <c r="C251" s="7"/>
      <c r="D251" s="4"/>
      <c r="E251" s="7"/>
      <c r="F251" s="7"/>
      <c r="G251" s="531"/>
      <c r="H251" s="465"/>
      <c r="I251" s="532"/>
      <c r="J251" s="55" t="s">
        <v>2</v>
      </c>
      <c r="K251" s="55"/>
      <c r="L251" s="55"/>
      <c r="M251" s="100"/>
      <c r="N251" s="2"/>
      <c r="V251" s="34">
        <v>0</v>
      </c>
    </row>
    <row r="252" spans="1:22" ht="23.25" thickBot="1" x14ac:dyDescent="0.25">
      <c r="A252" s="502"/>
      <c r="B252" s="37" t="s">
        <v>38</v>
      </c>
      <c r="C252" s="37" t="s">
        <v>40</v>
      </c>
      <c r="D252" s="37" t="s">
        <v>23</v>
      </c>
      <c r="E252" s="510" t="s">
        <v>42</v>
      </c>
      <c r="F252" s="510"/>
      <c r="G252" s="511"/>
      <c r="H252" s="512"/>
      <c r="I252" s="513"/>
      <c r="J252" s="57" t="s">
        <v>1</v>
      </c>
      <c r="K252" s="58"/>
      <c r="L252" s="58"/>
      <c r="M252" s="97"/>
      <c r="N252" s="2"/>
      <c r="V252" s="34"/>
    </row>
    <row r="253" spans="1:22" ht="13.5" thickBot="1" x14ac:dyDescent="0.25">
      <c r="A253" s="503"/>
      <c r="B253" s="7"/>
      <c r="C253" s="7"/>
      <c r="D253" s="64"/>
      <c r="E253" s="49" t="s">
        <v>4</v>
      </c>
      <c r="F253" s="50"/>
      <c r="G253" s="514"/>
      <c r="H253" s="515"/>
      <c r="I253" s="516"/>
      <c r="J253" s="57" t="s">
        <v>0</v>
      </c>
      <c r="K253" s="58"/>
      <c r="L253" s="58"/>
      <c r="M253" s="97"/>
      <c r="N253" s="2"/>
      <c r="V253" s="34"/>
    </row>
    <row r="254" spans="1:22" ht="24" thickTop="1" thickBot="1" x14ac:dyDescent="0.25">
      <c r="A254" s="501">
        <f t="shared" ref="A254" si="56">A250+1</f>
        <v>60</v>
      </c>
      <c r="B254" s="45" t="s">
        <v>37</v>
      </c>
      <c r="C254" s="45" t="s">
        <v>39</v>
      </c>
      <c r="D254" s="45" t="s">
        <v>24</v>
      </c>
      <c r="E254" s="505" t="s">
        <v>41</v>
      </c>
      <c r="F254" s="505"/>
      <c r="G254" s="505" t="s">
        <v>32</v>
      </c>
      <c r="H254" s="506"/>
      <c r="I254" s="51"/>
      <c r="J254" s="27" t="s">
        <v>2</v>
      </c>
      <c r="K254" s="28"/>
      <c r="L254" s="28"/>
      <c r="M254" s="29"/>
      <c r="N254" s="2"/>
      <c r="V254" s="34"/>
    </row>
    <row r="255" spans="1:22" ht="13.5" thickBot="1" x14ac:dyDescent="0.25">
      <c r="A255" s="502"/>
      <c r="B255" s="7"/>
      <c r="C255" s="7"/>
      <c r="D255" s="4"/>
      <c r="E255" s="7"/>
      <c r="F255" s="7"/>
      <c r="G255" s="531"/>
      <c r="H255" s="465"/>
      <c r="I255" s="532"/>
      <c r="J255" s="55" t="s">
        <v>2</v>
      </c>
      <c r="K255" s="55"/>
      <c r="L255" s="55"/>
      <c r="M255" s="100"/>
      <c r="N255" s="2"/>
      <c r="V255" s="34">
        <v>0</v>
      </c>
    </row>
    <row r="256" spans="1:22" ht="23.25" thickBot="1" x14ac:dyDescent="0.25">
      <c r="A256" s="502"/>
      <c r="B256" s="37" t="s">
        <v>38</v>
      </c>
      <c r="C256" s="37" t="s">
        <v>40</v>
      </c>
      <c r="D256" s="37" t="s">
        <v>23</v>
      </c>
      <c r="E256" s="510" t="s">
        <v>42</v>
      </c>
      <c r="F256" s="510"/>
      <c r="G256" s="511"/>
      <c r="H256" s="512"/>
      <c r="I256" s="513"/>
      <c r="J256" s="57" t="s">
        <v>1</v>
      </c>
      <c r="K256" s="58"/>
      <c r="L256" s="58"/>
      <c r="M256" s="97"/>
      <c r="N256" s="2"/>
      <c r="V256" s="34"/>
    </row>
    <row r="257" spans="1:22" ht="13.5" thickBot="1" x14ac:dyDescent="0.25">
      <c r="A257" s="503"/>
      <c r="B257" s="7"/>
      <c r="C257" s="7"/>
      <c r="D257" s="64"/>
      <c r="E257" s="49" t="s">
        <v>4</v>
      </c>
      <c r="F257" s="50"/>
      <c r="G257" s="514"/>
      <c r="H257" s="515"/>
      <c r="I257" s="516"/>
      <c r="J257" s="57" t="s">
        <v>0</v>
      </c>
      <c r="K257" s="58"/>
      <c r="L257" s="58"/>
      <c r="M257" s="97"/>
      <c r="N257" s="2"/>
      <c r="V257" s="34"/>
    </row>
    <row r="258" spans="1:22" ht="24" thickTop="1" thickBot="1" x14ac:dyDescent="0.25">
      <c r="A258" s="501">
        <f t="shared" ref="A258" si="57">A254+1</f>
        <v>61</v>
      </c>
      <c r="B258" s="45" t="s">
        <v>37</v>
      </c>
      <c r="C258" s="45" t="s">
        <v>39</v>
      </c>
      <c r="D258" s="45" t="s">
        <v>24</v>
      </c>
      <c r="E258" s="505" t="s">
        <v>41</v>
      </c>
      <c r="F258" s="505"/>
      <c r="G258" s="505" t="s">
        <v>32</v>
      </c>
      <c r="H258" s="506"/>
      <c r="I258" s="51"/>
      <c r="J258" s="27" t="s">
        <v>2</v>
      </c>
      <c r="K258" s="28"/>
      <c r="L258" s="28"/>
      <c r="M258" s="29"/>
      <c r="N258" s="2"/>
      <c r="V258" s="34"/>
    </row>
    <row r="259" spans="1:22" ht="13.5" thickBot="1" x14ac:dyDescent="0.25">
      <c r="A259" s="502"/>
      <c r="B259" s="7"/>
      <c r="C259" s="7"/>
      <c r="D259" s="4"/>
      <c r="E259" s="7"/>
      <c r="F259" s="7"/>
      <c r="G259" s="531"/>
      <c r="H259" s="465"/>
      <c r="I259" s="532"/>
      <c r="J259" s="55" t="s">
        <v>2</v>
      </c>
      <c r="K259" s="55"/>
      <c r="L259" s="55"/>
      <c r="M259" s="100"/>
      <c r="N259" s="2"/>
      <c r="V259" s="34">
        <v>0</v>
      </c>
    </row>
    <row r="260" spans="1:22" ht="23.25" thickBot="1" x14ac:dyDescent="0.25">
      <c r="A260" s="502"/>
      <c r="B260" s="37" t="s">
        <v>38</v>
      </c>
      <c r="C260" s="37" t="s">
        <v>40</v>
      </c>
      <c r="D260" s="37" t="s">
        <v>23</v>
      </c>
      <c r="E260" s="510" t="s">
        <v>42</v>
      </c>
      <c r="F260" s="510"/>
      <c r="G260" s="511"/>
      <c r="H260" s="512"/>
      <c r="I260" s="513"/>
      <c r="J260" s="57" t="s">
        <v>1</v>
      </c>
      <c r="K260" s="58"/>
      <c r="L260" s="58"/>
      <c r="M260" s="97"/>
      <c r="N260" s="2"/>
      <c r="V260" s="34"/>
    </row>
    <row r="261" spans="1:22" ht="13.5" thickBot="1" x14ac:dyDescent="0.25">
      <c r="A261" s="503"/>
      <c r="B261" s="7"/>
      <c r="C261" s="7"/>
      <c r="D261" s="64"/>
      <c r="E261" s="49" t="s">
        <v>4</v>
      </c>
      <c r="F261" s="50"/>
      <c r="G261" s="514"/>
      <c r="H261" s="515"/>
      <c r="I261" s="516"/>
      <c r="J261" s="57" t="s">
        <v>0</v>
      </c>
      <c r="K261" s="58"/>
      <c r="L261" s="58"/>
      <c r="M261" s="97"/>
      <c r="N261" s="2"/>
      <c r="V261" s="34"/>
    </row>
    <row r="262" spans="1:22" ht="24" thickTop="1" thickBot="1" x14ac:dyDescent="0.25">
      <c r="A262" s="501">
        <f t="shared" ref="A262" si="58">A258+1</f>
        <v>62</v>
      </c>
      <c r="B262" s="45" t="s">
        <v>37</v>
      </c>
      <c r="C262" s="45" t="s">
        <v>39</v>
      </c>
      <c r="D262" s="45" t="s">
        <v>24</v>
      </c>
      <c r="E262" s="505" t="s">
        <v>41</v>
      </c>
      <c r="F262" s="505"/>
      <c r="G262" s="505" t="s">
        <v>32</v>
      </c>
      <c r="H262" s="506"/>
      <c r="I262" s="51"/>
      <c r="J262" s="27" t="s">
        <v>2</v>
      </c>
      <c r="K262" s="28"/>
      <c r="L262" s="28"/>
      <c r="M262" s="29"/>
      <c r="N262" s="2"/>
      <c r="V262" s="34"/>
    </row>
    <row r="263" spans="1:22" ht="13.5" thickBot="1" x14ac:dyDescent="0.25">
      <c r="A263" s="502"/>
      <c r="B263" s="7"/>
      <c r="C263" s="7"/>
      <c r="D263" s="4"/>
      <c r="E263" s="7"/>
      <c r="F263" s="7"/>
      <c r="G263" s="531"/>
      <c r="H263" s="465"/>
      <c r="I263" s="532"/>
      <c r="J263" s="55" t="s">
        <v>2</v>
      </c>
      <c r="K263" s="55"/>
      <c r="L263" s="55"/>
      <c r="M263" s="100"/>
      <c r="N263" s="2"/>
      <c r="V263" s="34">
        <v>0</v>
      </c>
    </row>
    <row r="264" spans="1:22" ht="23.25" thickBot="1" x14ac:dyDescent="0.25">
      <c r="A264" s="502"/>
      <c r="B264" s="37" t="s">
        <v>38</v>
      </c>
      <c r="C264" s="37" t="s">
        <v>40</v>
      </c>
      <c r="D264" s="37" t="s">
        <v>23</v>
      </c>
      <c r="E264" s="510" t="s">
        <v>42</v>
      </c>
      <c r="F264" s="510"/>
      <c r="G264" s="511"/>
      <c r="H264" s="512"/>
      <c r="I264" s="513"/>
      <c r="J264" s="57" t="s">
        <v>1</v>
      </c>
      <c r="K264" s="58"/>
      <c r="L264" s="58"/>
      <c r="M264" s="97"/>
      <c r="N264" s="2"/>
      <c r="V264" s="34"/>
    </row>
    <row r="265" spans="1:22" ht="13.5" thickBot="1" x14ac:dyDescent="0.25">
      <c r="A265" s="503"/>
      <c r="B265" s="7"/>
      <c r="C265" s="7"/>
      <c r="D265" s="64"/>
      <c r="E265" s="49" t="s">
        <v>4</v>
      </c>
      <c r="F265" s="50"/>
      <c r="G265" s="514"/>
      <c r="H265" s="515"/>
      <c r="I265" s="516"/>
      <c r="J265" s="57" t="s">
        <v>0</v>
      </c>
      <c r="K265" s="58"/>
      <c r="L265" s="58"/>
      <c r="M265" s="97"/>
      <c r="N265" s="2"/>
      <c r="V265" s="34"/>
    </row>
    <row r="266" spans="1:22" ht="24" thickTop="1" thickBot="1" x14ac:dyDescent="0.25">
      <c r="A266" s="501">
        <f t="shared" ref="A266" si="59">A262+1</f>
        <v>63</v>
      </c>
      <c r="B266" s="45" t="s">
        <v>37</v>
      </c>
      <c r="C266" s="45" t="s">
        <v>39</v>
      </c>
      <c r="D266" s="45" t="s">
        <v>24</v>
      </c>
      <c r="E266" s="505" t="s">
        <v>41</v>
      </c>
      <c r="F266" s="505"/>
      <c r="G266" s="505" t="s">
        <v>32</v>
      </c>
      <c r="H266" s="506"/>
      <c r="I266" s="51"/>
      <c r="J266" s="27" t="s">
        <v>2</v>
      </c>
      <c r="K266" s="28"/>
      <c r="L266" s="28"/>
      <c r="M266" s="29"/>
      <c r="N266" s="2"/>
      <c r="V266" s="34"/>
    </row>
    <row r="267" spans="1:22" ht="13.5" thickBot="1" x14ac:dyDescent="0.25">
      <c r="A267" s="502"/>
      <c r="B267" s="7"/>
      <c r="C267" s="7"/>
      <c r="D267" s="4"/>
      <c r="E267" s="7"/>
      <c r="F267" s="7"/>
      <c r="G267" s="531"/>
      <c r="H267" s="465"/>
      <c r="I267" s="532"/>
      <c r="J267" s="55" t="s">
        <v>2</v>
      </c>
      <c r="K267" s="55"/>
      <c r="L267" s="55"/>
      <c r="M267" s="100"/>
      <c r="N267" s="2"/>
      <c r="V267" s="34">
        <v>0</v>
      </c>
    </row>
    <row r="268" spans="1:22" ht="23.25" thickBot="1" x14ac:dyDescent="0.25">
      <c r="A268" s="502"/>
      <c r="B268" s="37" t="s">
        <v>38</v>
      </c>
      <c r="C268" s="37" t="s">
        <v>40</v>
      </c>
      <c r="D268" s="37" t="s">
        <v>23</v>
      </c>
      <c r="E268" s="510" t="s">
        <v>42</v>
      </c>
      <c r="F268" s="510"/>
      <c r="G268" s="511"/>
      <c r="H268" s="512"/>
      <c r="I268" s="513"/>
      <c r="J268" s="57" t="s">
        <v>1</v>
      </c>
      <c r="K268" s="58"/>
      <c r="L268" s="58"/>
      <c r="M268" s="97"/>
      <c r="N268" s="2"/>
      <c r="V268" s="34"/>
    </row>
    <row r="269" spans="1:22" ht="13.5" thickBot="1" x14ac:dyDescent="0.25">
      <c r="A269" s="503"/>
      <c r="B269" s="7"/>
      <c r="C269" s="7"/>
      <c r="D269" s="64"/>
      <c r="E269" s="49" t="s">
        <v>4</v>
      </c>
      <c r="F269" s="50"/>
      <c r="G269" s="514"/>
      <c r="H269" s="515"/>
      <c r="I269" s="516"/>
      <c r="J269" s="57" t="s">
        <v>0</v>
      </c>
      <c r="K269" s="58"/>
      <c r="L269" s="58"/>
      <c r="M269" s="97"/>
      <c r="N269" s="2"/>
      <c r="V269" s="34"/>
    </row>
    <row r="270" spans="1:22" ht="24" thickTop="1" thickBot="1" x14ac:dyDescent="0.25">
      <c r="A270" s="501">
        <f t="shared" ref="A270" si="60">A266+1</f>
        <v>64</v>
      </c>
      <c r="B270" s="45" t="s">
        <v>37</v>
      </c>
      <c r="C270" s="45" t="s">
        <v>39</v>
      </c>
      <c r="D270" s="45" t="s">
        <v>24</v>
      </c>
      <c r="E270" s="505" t="s">
        <v>41</v>
      </c>
      <c r="F270" s="505"/>
      <c r="G270" s="505" t="s">
        <v>32</v>
      </c>
      <c r="H270" s="506"/>
      <c r="I270" s="51"/>
      <c r="J270" s="27" t="s">
        <v>2</v>
      </c>
      <c r="K270" s="28"/>
      <c r="L270" s="28"/>
      <c r="M270" s="29"/>
      <c r="N270" s="2"/>
      <c r="V270" s="34"/>
    </row>
    <row r="271" spans="1:22" ht="13.5" thickBot="1" x14ac:dyDescent="0.25">
      <c r="A271" s="502"/>
      <c r="B271" s="7"/>
      <c r="C271" s="7"/>
      <c r="D271" s="4"/>
      <c r="E271" s="7"/>
      <c r="F271" s="7"/>
      <c r="G271" s="531"/>
      <c r="H271" s="465"/>
      <c r="I271" s="532"/>
      <c r="J271" s="55" t="s">
        <v>2</v>
      </c>
      <c r="K271" s="55"/>
      <c r="L271" s="55"/>
      <c r="M271" s="100"/>
      <c r="N271" s="2"/>
      <c r="V271" s="34">
        <v>0</v>
      </c>
    </row>
    <row r="272" spans="1:22" ht="23.25" thickBot="1" x14ac:dyDescent="0.25">
      <c r="A272" s="502"/>
      <c r="B272" s="37" t="s">
        <v>38</v>
      </c>
      <c r="C272" s="37" t="s">
        <v>40</v>
      </c>
      <c r="D272" s="37" t="s">
        <v>23</v>
      </c>
      <c r="E272" s="510" t="s">
        <v>42</v>
      </c>
      <c r="F272" s="510"/>
      <c r="G272" s="511"/>
      <c r="H272" s="512"/>
      <c r="I272" s="513"/>
      <c r="J272" s="57" t="s">
        <v>1</v>
      </c>
      <c r="K272" s="58"/>
      <c r="L272" s="58"/>
      <c r="M272" s="97"/>
      <c r="N272" s="2"/>
      <c r="V272" s="34"/>
    </row>
    <row r="273" spans="1:22" ht="13.5" thickBot="1" x14ac:dyDescent="0.25">
      <c r="A273" s="503"/>
      <c r="B273" s="7"/>
      <c r="C273" s="7"/>
      <c r="D273" s="64"/>
      <c r="E273" s="49" t="s">
        <v>4</v>
      </c>
      <c r="F273" s="50"/>
      <c r="G273" s="514"/>
      <c r="H273" s="515"/>
      <c r="I273" s="516"/>
      <c r="J273" s="57" t="s">
        <v>0</v>
      </c>
      <c r="K273" s="58"/>
      <c r="L273" s="58"/>
      <c r="M273" s="97"/>
      <c r="N273" s="2"/>
      <c r="V273" s="34"/>
    </row>
    <row r="274" spans="1:22" ht="24" thickTop="1" thickBot="1" x14ac:dyDescent="0.25">
      <c r="A274" s="501">
        <f t="shared" ref="A274" si="61">A270+1</f>
        <v>65</v>
      </c>
      <c r="B274" s="45" t="s">
        <v>37</v>
      </c>
      <c r="C274" s="45" t="s">
        <v>39</v>
      </c>
      <c r="D274" s="45" t="s">
        <v>24</v>
      </c>
      <c r="E274" s="505" t="s">
        <v>41</v>
      </c>
      <c r="F274" s="505"/>
      <c r="G274" s="505" t="s">
        <v>32</v>
      </c>
      <c r="H274" s="506"/>
      <c r="I274" s="51"/>
      <c r="J274" s="27" t="s">
        <v>2</v>
      </c>
      <c r="K274" s="28"/>
      <c r="L274" s="28"/>
      <c r="M274" s="29"/>
      <c r="N274" s="2"/>
      <c r="V274" s="34"/>
    </row>
    <row r="275" spans="1:22" ht="13.5" thickBot="1" x14ac:dyDescent="0.25">
      <c r="A275" s="502"/>
      <c r="B275" s="7"/>
      <c r="C275" s="7"/>
      <c r="D275" s="4"/>
      <c r="E275" s="7"/>
      <c r="F275" s="7"/>
      <c r="G275" s="531"/>
      <c r="H275" s="465"/>
      <c r="I275" s="532"/>
      <c r="J275" s="55" t="s">
        <v>2</v>
      </c>
      <c r="K275" s="55"/>
      <c r="L275" s="55"/>
      <c r="M275" s="100"/>
      <c r="N275" s="2"/>
      <c r="V275" s="34">
        <v>0</v>
      </c>
    </row>
    <row r="276" spans="1:22" ht="23.25" thickBot="1" x14ac:dyDescent="0.25">
      <c r="A276" s="502"/>
      <c r="B276" s="37" t="s">
        <v>38</v>
      </c>
      <c r="C276" s="37" t="s">
        <v>40</v>
      </c>
      <c r="D276" s="37" t="s">
        <v>23</v>
      </c>
      <c r="E276" s="510" t="s">
        <v>42</v>
      </c>
      <c r="F276" s="510"/>
      <c r="G276" s="511"/>
      <c r="H276" s="512"/>
      <c r="I276" s="513"/>
      <c r="J276" s="57" t="s">
        <v>1</v>
      </c>
      <c r="K276" s="58"/>
      <c r="L276" s="58"/>
      <c r="M276" s="97"/>
      <c r="N276" s="2"/>
      <c r="V276" s="34"/>
    </row>
    <row r="277" spans="1:22" ht="13.5" thickBot="1" x14ac:dyDescent="0.25">
      <c r="A277" s="503"/>
      <c r="B277" s="7"/>
      <c r="C277" s="7"/>
      <c r="D277" s="64"/>
      <c r="E277" s="49" t="s">
        <v>4</v>
      </c>
      <c r="F277" s="50"/>
      <c r="G277" s="514"/>
      <c r="H277" s="515"/>
      <c r="I277" s="516"/>
      <c r="J277" s="57" t="s">
        <v>0</v>
      </c>
      <c r="K277" s="58"/>
      <c r="L277" s="58"/>
      <c r="M277" s="97"/>
      <c r="N277" s="2"/>
      <c r="V277" s="34"/>
    </row>
    <row r="278" spans="1:22" ht="24" thickTop="1" thickBot="1" x14ac:dyDescent="0.25">
      <c r="A278" s="501">
        <f t="shared" ref="A278" si="62">A274+1</f>
        <v>66</v>
      </c>
      <c r="B278" s="45" t="s">
        <v>37</v>
      </c>
      <c r="C278" s="45" t="s">
        <v>39</v>
      </c>
      <c r="D278" s="45" t="s">
        <v>24</v>
      </c>
      <c r="E278" s="505" t="s">
        <v>41</v>
      </c>
      <c r="F278" s="505"/>
      <c r="G278" s="505" t="s">
        <v>32</v>
      </c>
      <c r="H278" s="506"/>
      <c r="I278" s="51"/>
      <c r="J278" s="27" t="s">
        <v>2</v>
      </c>
      <c r="K278" s="28"/>
      <c r="L278" s="28"/>
      <c r="M278" s="29"/>
      <c r="N278" s="2"/>
      <c r="V278" s="34"/>
    </row>
    <row r="279" spans="1:22" ht="13.5" thickBot="1" x14ac:dyDescent="0.25">
      <c r="A279" s="502"/>
      <c r="B279" s="7"/>
      <c r="C279" s="7"/>
      <c r="D279" s="4"/>
      <c r="E279" s="7"/>
      <c r="F279" s="7"/>
      <c r="G279" s="531"/>
      <c r="H279" s="465"/>
      <c r="I279" s="532"/>
      <c r="J279" s="55" t="s">
        <v>2</v>
      </c>
      <c r="K279" s="55"/>
      <c r="L279" s="55"/>
      <c r="M279" s="100"/>
      <c r="N279" s="2"/>
      <c r="V279" s="34">
        <v>0</v>
      </c>
    </row>
    <row r="280" spans="1:22" ht="23.25" thickBot="1" x14ac:dyDescent="0.25">
      <c r="A280" s="502"/>
      <c r="B280" s="37" t="s">
        <v>38</v>
      </c>
      <c r="C280" s="37" t="s">
        <v>40</v>
      </c>
      <c r="D280" s="37" t="s">
        <v>23</v>
      </c>
      <c r="E280" s="510" t="s">
        <v>42</v>
      </c>
      <c r="F280" s="510"/>
      <c r="G280" s="511"/>
      <c r="H280" s="512"/>
      <c r="I280" s="513"/>
      <c r="J280" s="57" t="s">
        <v>1</v>
      </c>
      <c r="K280" s="58"/>
      <c r="L280" s="58"/>
      <c r="M280" s="97"/>
      <c r="N280" s="2"/>
      <c r="V280" s="34"/>
    </row>
    <row r="281" spans="1:22" ht="13.5" thickBot="1" x14ac:dyDescent="0.25">
      <c r="A281" s="503"/>
      <c r="B281" s="7"/>
      <c r="C281" s="7"/>
      <c r="D281" s="64"/>
      <c r="E281" s="49" t="s">
        <v>4</v>
      </c>
      <c r="F281" s="50"/>
      <c r="G281" s="514"/>
      <c r="H281" s="515"/>
      <c r="I281" s="516"/>
      <c r="J281" s="57" t="s">
        <v>0</v>
      </c>
      <c r="K281" s="58"/>
      <c r="L281" s="58"/>
      <c r="M281" s="97"/>
      <c r="N281" s="2"/>
      <c r="V281" s="34"/>
    </row>
    <row r="282" spans="1:22" ht="24" thickTop="1" thickBot="1" x14ac:dyDescent="0.25">
      <c r="A282" s="501">
        <f t="shared" ref="A282" si="63">A278+1</f>
        <v>67</v>
      </c>
      <c r="B282" s="45" t="s">
        <v>37</v>
      </c>
      <c r="C282" s="45" t="s">
        <v>39</v>
      </c>
      <c r="D282" s="45" t="s">
        <v>24</v>
      </c>
      <c r="E282" s="505" t="s">
        <v>41</v>
      </c>
      <c r="F282" s="505"/>
      <c r="G282" s="505" t="s">
        <v>32</v>
      </c>
      <c r="H282" s="506"/>
      <c r="I282" s="51"/>
      <c r="J282" s="27" t="s">
        <v>2</v>
      </c>
      <c r="K282" s="28"/>
      <c r="L282" s="28"/>
      <c r="M282" s="29"/>
      <c r="N282" s="2"/>
      <c r="V282" s="34"/>
    </row>
    <row r="283" spans="1:22" ht="13.5" thickBot="1" x14ac:dyDescent="0.25">
      <c r="A283" s="502"/>
      <c r="B283" s="7"/>
      <c r="C283" s="7"/>
      <c r="D283" s="4"/>
      <c r="E283" s="7"/>
      <c r="F283" s="7"/>
      <c r="G283" s="531"/>
      <c r="H283" s="465"/>
      <c r="I283" s="532"/>
      <c r="J283" s="55" t="s">
        <v>2</v>
      </c>
      <c r="K283" s="55"/>
      <c r="L283" s="55"/>
      <c r="M283" s="100"/>
      <c r="N283" s="2"/>
      <c r="V283" s="34">
        <v>0</v>
      </c>
    </row>
    <row r="284" spans="1:22" ht="23.25" thickBot="1" x14ac:dyDescent="0.25">
      <c r="A284" s="502"/>
      <c r="B284" s="37" t="s">
        <v>38</v>
      </c>
      <c r="C284" s="37" t="s">
        <v>40</v>
      </c>
      <c r="D284" s="37" t="s">
        <v>23</v>
      </c>
      <c r="E284" s="510" t="s">
        <v>42</v>
      </c>
      <c r="F284" s="510"/>
      <c r="G284" s="511"/>
      <c r="H284" s="512"/>
      <c r="I284" s="513"/>
      <c r="J284" s="57" t="s">
        <v>1</v>
      </c>
      <c r="K284" s="58"/>
      <c r="L284" s="58"/>
      <c r="M284" s="97"/>
      <c r="N284" s="2"/>
      <c r="V284" s="34"/>
    </row>
    <row r="285" spans="1:22" ht="13.5" thickBot="1" x14ac:dyDescent="0.25">
      <c r="A285" s="503"/>
      <c r="B285" s="7"/>
      <c r="C285" s="7"/>
      <c r="D285" s="64"/>
      <c r="E285" s="49" t="s">
        <v>4</v>
      </c>
      <c r="F285" s="50"/>
      <c r="G285" s="514"/>
      <c r="H285" s="515"/>
      <c r="I285" s="516"/>
      <c r="J285" s="57" t="s">
        <v>0</v>
      </c>
      <c r="K285" s="58"/>
      <c r="L285" s="58"/>
      <c r="M285" s="97"/>
      <c r="N285" s="2"/>
      <c r="V285" s="34"/>
    </row>
    <row r="286" spans="1:22" ht="24" thickTop="1" thickBot="1" x14ac:dyDescent="0.25">
      <c r="A286" s="501">
        <f t="shared" ref="A286" si="64">A282+1</f>
        <v>68</v>
      </c>
      <c r="B286" s="45" t="s">
        <v>37</v>
      </c>
      <c r="C286" s="45" t="s">
        <v>39</v>
      </c>
      <c r="D286" s="45" t="s">
        <v>24</v>
      </c>
      <c r="E286" s="505" t="s">
        <v>41</v>
      </c>
      <c r="F286" s="505"/>
      <c r="G286" s="505" t="s">
        <v>32</v>
      </c>
      <c r="H286" s="506"/>
      <c r="I286" s="51"/>
      <c r="J286" s="27" t="s">
        <v>2</v>
      </c>
      <c r="K286" s="28"/>
      <c r="L286" s="28"/>
      <c r="M286" s="29"/>
      <c r="N286" s="2"/>
      <c r="V286" s="34"/>
    </row>
    <row r="287" spans="1:22" ht="13.5" thickBot="1" x14ac:dyDescent="0.25">
      <c r="A287" s="502"/>
      <c r="B287" s="7"/>
      <c r="C287" s="7"/>
      <c r="D287" s="4"/>
      <c r="E287" s="7"/>
      <c r="F287" s="7"/>
      <c r="G287" s="531"/>
      <c r="H287" s="465"/>
      <c r="I287" s="532"/>
      <c r="J287" s="55" t="s">
        <v>2</v>
      </c>
      <c r="K287" s="55"/>
      <c r="L287" s="55"/>
      <c r="M287" s="100"/>
      <c r="N287" s="2"/>
      <c r="V287" s="34">
        <v>0</v>
      </c>
    </row>
    <row r="288" spans="1:22" ht="23.25" thickBot="1" x14ac:dyDescent="0.25">
      <c r="A288" s="502"/>
      <c r="B288" s="37" t="s">
        <v>38</v>
      </c>
      <c r="C288" s="37" t="s">
        <v>40</v>
      </c>
      <c r="D288" s="37" t="s">
        <v>23</v>
      </c>
      <c r="E288" s="510" t="s">
        <v>42</v>
      </c>
      <c r="F288" s="510"/>
      <c r="G288" s="511"/>
      <c r="H288" s="512"/>
      <c r="I288" s="513"/>
      <c r="J288" s="57" t="s">
        <v>1</v>
      </c>
      <c r="K288" s="58"/>
      <c r="L288" s="58"/>
      <c r="M288" s="97"/>
      <c r="N288" s="2"/>
      <c r="V288" s="34"/>
    </row>
    <row r="289" spans="1:22" ht="13.5" thickBot="1" x14ac:dyDescent="0.25">
      <c r="A289" s="503"/>
      <c r="B289" s="7"/>
      <c r="C289" s="7"/>
      <c r="D289" s="64"/>
      <c r="E289" s="49" t="s">
        <v>4</v>
      </c>
      <c r="F289" s="50"/>
      <c r="G289" s="514"/>
      <c r="H289" s="515"/>
      <c r="I289" s="516"/>
      <c r="J289" s="57" t="s">
        <v>0</v>
      </c>
      <c r="K289" s="58"/>
      <c r="L289" s="58"/>
      <c r="M289" s="97"/>
      <c r="N289" s="2"/>
      <c r="V289" s="34"/>
    </row>
    <row r="290" spans="1:22" ht="24" thickTop="1" thickBot="1" x14ac:dyDescent="0.25">
      <c r="A290" s="501">
        <f t="shared" ref="A290" si="65">A286+1</f>
        <v>69</v>
      </c>
      <c r="B290" s="45" t="s">
        <v>37</v>
      </c>
      <c r="C290" s="45" t="s">
        <v>39</v>
      </c>
      <c r="D290" s="45" t="s">
        <v>24</v>
      </c>
      <c r="E290" s="505" t="s">
        <v>41</v>
      </c>
      <c r="F290" s="505"/>
      <c r="G290" s="505" t="s">
        <v>32</v>
      </c>
      <c r="H290" s="506"/>
      <c r="I290" s="51"/>
      <c r="J290" s="27" t="s">
        <v>2</v>
      </c>
      <c r="K290" s="28"/>
      <c r="L290" s="28"/>
      <c r="M290" s="29"/>
      <c r="N290" s="2"/>
      <c r="V290" s="34"/>
    </row>
    <row r="291" spans="1:22" ht="13.5" thickBot="1" x14ac:dyDescent="0.25">
      <c r="A291" s="502"/>
      <c r="B291" s="7"/>
      <c r="C291" s="7"/>
      <c r="D291" s="4"/>
      <c r="E291" s="7"/>
      <c r="F291" s="7"/>
      <c r="G291" s="531"/>
      <c r="H291" s="465"/>
      <c r="I291" s="532"/>
      <c r="J291" s="55" t="s">
        <v>2</v>
      </c>
      <c r="K291" s="55"/>
      <c r="L291" s="55"/>
      <c r="M291" s="100"/>
      <c r="N291" s="2"/>
      <c r="V291" s="34">
        <v>0</v>
      </c>
    </row>
    <row r="292" spans="1:22" ht="23.25" thickBot="1" x14ac:dyDescent="0.25">
      <c r="A292" s="502"/>
      <c r="B292" s="37" t="s">
        <v>38</v>
      </c>
      <c r="C292" s="37" t="s">
        <v>40</v>
      </c>
      <c r="D292" s="37" t="s">
        <v>23</v>
      </c>
      <c r="E292" s="510" t="s">
        <v>42</v>
      </c>
      <c r="F292" s="510"/>
      <c r="G292" s="511"/>
      <c r="H292" s="512"/>
      <c r="I292" s="513"/>
      <c r="J292" s="57" t="s">
        <v>1</v>
      </c>
      <c r="K292" s="58"/>
      <c r="L292" s="58"/>
      <c r="M292" s="97"/>
      <c r="N292" s="2"/>
      <c r="V292" s="34"/>
    </row>
    <row r="293" spans="1:22" ht="13.5" thickBot="1" x14ac:dyDescent="0.25">
      <c r="A293" s="503"/>
      <c r="B293" s="7"/>
      <c r="C293" s="7"/>
      <c r="D293" s="64"/>
      <c r="E293" s="49" t="s">
        <v>4</v>
      </c>
      <c r="F293" s="50"/>
      <c r="G293" s="514"/>
      <c r="H293" s="515"/>
      <c r="I293" s="516"/>
      <c r="J293" s="57" t="s">
        <v>0</v>
      </c>
      <c r="K293" s="58"/>
      <c r="L293" s="58"/>
      <c r="M293" s="97"/>
      <c r="N293" s="2"/>
      <c r="V293" s="34"/>
    </row>
    <row r="294" spans="1:22" ht="24" thickTop="1" thickBot="1" x14ac:dyDescent="0.25">
      <c r="A294" s="501">
        <f t="shared" ref="A294" si="66">A290+1</f>
        <v>70</v>
      </c>
      <c r="B294" s="45" t="s">
        <v>37</v>
      </c>
      <c r="C294" s="45" t="s">
        <v>39</v>
      </c>
      <c r="D294" s="45" t="s">
        <v>24</v>
      </c>
      <c r="E294" s="505" t="s">
        <v>41</v>
      </c>
      <c r="F294" s="505"/>
      <c r="G294" s="505" t="s">
        <v>32</v>
      </c>
      <c r="H294" s="506"/>
      <c r="I294" s="51"/>
      <c r="J294" s="27" t="s">
        <v>2</v>
      </c>
      <c r="K294" s="28"/>
      <c r="L294" s="28"/>
      <c r="M294" s="29"/>
      <c r="N294" s="2"/>
      <c r="V294" s="34"/>
    </row>
    <row r="295" spans="1:22" ht="13.5" thickBot="1" x14ac:dyDescent="0.25">
      <c r="A295" s="502"/>
      <c r="B295" s="7"/>
      <c r="C295" s="7"/>
      <c r="D295" s="4"/>
      <c r="E295" s="7"/>
      <c r="F295" s="7"/>
      <c r="G295" s="531"/>
      <c r="H295" s="465"/>
      <c r="I295" s="532"/>
      <c r="J295" s="55" t="s">
        <v>2</v>
      </c>
      <c r="K295" s="55"/>
      <c r="L295" s="55"/>
      <c r="M295" s="100"/>
      <c r="N295" s="2"/>
      <c r="V295" s="34">
        <v>0</v>
      </c>
    </row>
    <row r="296" spans="1:22" ht="23.25" thickBot="1" x14ac:dyDescent="0.25">
      <c r="A296" s="502"/>
      <c r="B296" s="37" t="s">
        <v>38</v>
      </c>
      <c r="C296" s="37" t="s">
        <v>40</v>
      </c>
      <c r="D296" s="37" t="s">
        <v>23</v>
      </c>
      <c r="E296" s="510" t="s">
        <v>42</v>
      </c>
      <c r="F296" s="510"/>
      <c r="G296" s="511"/>
      <c r="H296" s="512"/>
      <c r="I296" s="513"/>
      <c r="J296" s="57" t="s">
        <v>1</v>
      </c>
      <c r="K296" s="58"/>
      <c r="L296" s="58"/>
      <c r="M296" s="97"/>
      <c r="N296" s="2"/>
      <c r="V296" s="34"/>
    </row>
    <row r="297" spans="1:22" ht="13.5" thickBot="1" x14ac:dyDescent="0.25">
      <c r="A297" s="503"/>
      <c r="B297" s="7"/>
      <c r="C297" s="7"/>
      <c r="D297" s="64"/>
      <c r="E297" s="49" t="s">
        <v>4</v>
      </c>
      <c r="F297" s="50"/>
      <c r="G297" s="514"/>
      <c r="H297" s="515"/>
      <c r="I297" s="516"/>
      <c r="J297" s="57" t="s">
        <v>0</v>
      </c>
      <c r="K297" s="58"/>
      <c r="L297" s="58"/>
      <c r="M297" s="97"/>
      <c r="N297" s="2"/>
      <c r="V297" s="34"/>
    </row>
    <row r="298" spans="1:22" ht="24" thickTop="1" thickBot="1" x14ac:dyDescent="0.25">
      <c r="A298" s="501">
        <f t="shared" ref="A298" si="67">A294+1</f>
        <v>71</v>
      </c>
      <c r="B298" s="45" t="s">
        <v>37</v>
      </c>
      <c r="C298" s="45" t="s">
        <v>39</v>
      </c>
      <c r="D298" s="45" t="s">
        <v>24</v>
      </c>
      <c r="E298" s="505" t="s">
        <v>41</v>
      </c>
      <c r="F298" s="505"/>
      <c r="G298" s="505" t="s">
        <v>32</v>
      </c>
      <c r="H298" s="506"/>
      <c r="I298" s="51"/>
      <c r="J298" s="27" t="s">
        <v>2</v>
      </c>
      <c r="K298" s="28"/>
      <c r="L298" s="28"/>
      <c r="M298" s="29"/>
      <c r="N298" s="2"/>
      <c r="V298" s="34"/>
    </row>
    <row r="299" spans="1:22" ht="13.5" thickBot="1" x14ac:dyDescent="0.25">
      <c r="A299" s="502"/>
      <c r="B299" s="7"/>
      <c r="C299" s="7"/>
      <c r="D299" s="4"/>
      <c r="E299" s="7"/>
      <c r="F299" s="7"/>
      <c r="G299" s="531"/>
      <c r="H299" s="465"/>
      <c r="I299" s="532"/>
      <c r="J299" s="55" t="s">
        <v>2</v>
      </c>
      <c r="K299" s="55"/>
      <c r="L299" s="55"/>
      <c r="M299" s="100"/>
      <c r="N299" s="2"/>
      <c r="V299" s="34">
        <v>0</v>
      </c>
    </row>
    <row r="300" spans="1:22" ht="23.25" thickBot="1" x14ac:dyDescent="0.25">
      <c r="A300" s="502"/>
      <c r="B300" s="37" t="s">
        <v>38</v>
      </c>
      <c r="C300" s="37" t="s">
        <v>40</v>
      </c>
      <c r="D300" s="37" t="s">
        <v>23</v>
      </c>
      <c r="E300" s="510" t="s">
        <v>42</v>
      </c>
      <c r="F300" s="510"/>
      <c r="G300" s="511"/>
      <c r="H300" s="512"/>
      <c r="I300" s="513"/>
      <c r="J300" s="57" t="s">
        <v>1</v>
      </c>
      <c r="K300" s="58"/>
      <c r="L300" s="58"/>
      <c r="M300" s="97"/>
      <c r="N300" s="2"/>
      <c r="V300" s="34"/>
    </row>
    <row r="301" spans="1:22" ht="13.5" thickBot="1" x14ac:dyDescent="0.25">
      <c r="A301" s="503"/>
      <c r="B301" s="7"/>
      <c r="C301" s="7"/>
      <c r="D301" s="64"/>
      <c r="E301" s="49" t="s">
        <v>4</v>
      </c>
      <c r="F301" s="50"/>
      <c r="G301" s="514"/>
      <c r="H301" s="515"/>
      <c r="I301" s="516"/>
      <c r="J301" s="57" t="s">
        <v>0</v>
      </c>
      <c r="K301" s="58"/>
      <c r="L301" s="58"/>
      <c r="M301" s="97"/>
      <c r="N301" s="2"/>
      <c r="V301" s="34"/>
    </row>
    <row r="302" spans="1:22" ht="24" thickTop="1" thickBot="1" x14ac:dyDescent="0.25">
      <c r="A302" s="501">
        <f t="shared" ref="A302" si="68">A298+1</f>
        <v>72</v>
      </c>
      <c r="B302" s="45" t="s">
        <v>37</v>
      </c>
      <c r="C302" s="45" t="s">
        <v>39</v>
      </c>
      <c r="D302" s="45" t="s">
        <v>24</v>
      </c>
      <c r="E302" s="505" t="s">
        <v>41</v>
      </c>
      <c r="F302" s="505"/>
      <c r="G302" s="505" t="s">
        <v>32</v>
      </c>
      <c r="H302" s="506"/>
      <c r="I302" s="51"/>
      <c r="J302" s="27" t="s">
        <v>2</v>
      </c>
      <c r="K302" s="28"/>
      <c r="L302" s="28"/>
      <c r="M302" s="29"/>
      <c r="N302" s="2"/>
      <c r="V302" s="34"/>
    </row>
    <row r="303" spans="1:22" ht="13.5" thickBot="1" x14ac:dyDescent="0.25">
      <c r="A303" s="502"/>
      <c r="B303" s="7"/>
      <c r="C303" s="7"/>
      <c r="D303" s="4"/>
      <c r="E303" s="7"/>
      <c r="F303" s="7"/>
      <c r="G303" s="531"/>
      <c r="H303" s="465"/>
      <c r="I303" s="532"/>
      <c r="J303" s="55" t="s">
        <v>2</v>
      </c>
      <c r="K303" s="55"/>
      <c r="L303" s="55"/>
      <c r="M303" s="100"/>
      <c r="N303" s="2"/>
      <c r="V303" s="34">
        <v>0</v>
      </c>
    </row>
    <row r="304" spans="1:22" ht="23.25" thickBot="1" x14ac:dyDescent="0.25">
      <c r="A304" s="502"/>
      <c r="B304" s="37" t="s">
        <v>38</v>
      </c>
      <c r="C304" s="37" t="s">
        <v>40</v>
      </c>
      <c r="D304" s="37" t="s">
        <v>23</v>
      </c>
      <c r="E304" s="510" t="s">
        <v>42</v>
      </c>
      <c r="F304" s="510"/>
      <c r="G304" s="511"/>
      <c r="H304" s="512"/>
      <c r="I304" s="513"/>
      <c r="J304" s="57" t="s">
        <v>1</v>
      </c>
      <c r="K304" s="58"/>
      <c r="L304" s="58"/>
      <c r="M304" s="97"/>
      <c r="N304" s="2"/>
      <c r="V304" s="34"/>
    </row>
    <row r="305" spans="1:22" ht="13.5" thickBot="1" x14ac:dyDescent="0.25">
      <c r="A305" s="503"/>
      <c r="B305" s="7"/>
      <c r="C305" s="7"/>
      <c r="D305" s="64"/>
      <c r="E305" s="49" t="s">
        <v>4</v>
      </c>
      <c r="F305" s="50"/>
      <c r="G305" s="514"/>
      <c r="H305" s="515"/>
      <c r="I305" s="516"/>
      <c r="J305" s="57" t="s">
        <v>0</v>
      </c>
      <c r="K305" s="58"/>
      <c r="L305" s="58"/>
      <c r="M305" s="97"/>
      <c r="N305" s="2"/>
      <c r="V305" s="34"/>
    </row>
    <row r="306" spans="1:22" ht="24" thickTop="1" thickBot="1" x14ac:dyDescent="0.25">
      <c r="A306" s="501">
        <f t="shared" ref="A306" si="69">A302+1</f>
        <v>73</v>
      </c>
      <c r="B306" s="45" t="s">
        <v>37</v>
      </c>
      <c r="C306" s="45" t="s">
        <v>39</v>
      </c>
      <c r="D306" s="45" t="s">
        <v>24</v>
      </c>
      <c r="E306" s="505" t="s">
        <v>41</v>
      </c>
      <c r="F306" s="505"/>
      <c r="G306" s="505" t="s">
        <v>32</v>
      </c>
      <c r="H306" s="506"/>
      <c r="I306" s="51"/>
      <c r="J306" s="27" t="s">
        <v>2</v>
      </c>
      <c r="K306" s="28"/>
      <c r="L306" s="28"/>
      <c r="M306" s="29"/>
      <c r="N306" s="2"/>
      <c r="V306" s="34"/>
    </row>
    <row r="307" spans="1:22" ht="13.5" thickBot="1" x14ac:dyDescent="0.25">
      <c r="A307" s="502"/>
      <c r="B307" s="7"/>
      <c r="C307" s="7"/>
      <c r="D307" s="4"/>
      <c r="E307" s="7"/>
      <c r="F307" s="7"/>
      <c r="G307" s="531"/>
      <c r="H307" s="465"/>
      <c r="I307" s="532"/>
      <c r="J307" s="55" t="s">
        <v>2</v>
      </c>
      <c r="K307" s="55"/>
      <c r="L307" s="55"/>
      <c r="M307" s="100"/>
      <c r="N307" s="2"/>
      <c r="V307" s="34">
        <v>0</v>
      </c>
    </row>
    <row r="308" spans="1:22" ht="23.25" thickBot="1" x14ac:dyDescent="0.25">
      <c r="A308" s="502"/>
      <c r="B308" s="37" t="s">
        <v>38</v>
      </c>
      <c r="C308" s="37" t="s">
        <v>40</v>
      </c>
      <c r="D308" s="37" t="s">
        <v>23</v>
      </c>
      <c r="E308" s="510" t="s">
        <v>42</v>
      </c>
      <c r="F308" s="510"/>
      <c r="G308" s="511"/>
      <c r="H308" s="512"/>
      <c r="I308" s="513"/>
      <c r="J308" s="57" t="s">
        <v>1</v>
      </c>
      <c r="K308" s="58"/>
      <c r="L308" s="58"/>
      <c r="M308" s="97"/>
      <c r="N308" s="2"/>
      <c r="V308" s="34"/>
    </row>
    <row r="309" spans="1:22" ht="13.5" thickBot="1" x14ac:dyDescent="0.25">
      <c r="A309" s="503"/>
      <c r="B309" s="7"/>
      <c r="C309" s="7"/>
      <c r="D309" s="64"/>
      <c r="E309" s="49" t="s">
        <v>4</v>
      </c>
      <c r="F309" s="50"/>
      <c r="G309" s="514"/>
      <c r="H309" s="515"/>
      <c r="I309" s="516"/>
      <c r="J309" s="57" t="s">
        <v>0</v>
      </c>
      <c r="K309" s="58"/>
      <c r="L309" s="58"/>
      <c r="M309" s="97"/>
      <c r="N309" s="2"/>
      <c r="V309" s="34"/>
    </row>
    <row r="310" spans="1:22" ht="24" thickTop="1" thickBot="1" x14ac:dyDescent="0.25">
      <c r="A310" s="501">
        <f t="shared" ref="A310" si="70">A306+1</f>
        <v>74</v>
      </c>
      <c r="B310" s="45" t="s">
        <v>37</v>
      </c>
      <c r="C310" s="45" t="s">
        <v>39</v>
      </c>
      <c r="D310" s="45" t="s">
        <v>24</v>
      </c>
      <c r="E310" s="505" t="s">
        <v>41</v>
      </c>
      <c r="F310" s="505"/>
      <c r="G310" s="505" t="s">
        <v>32</v>
      </c>
      <c r="H310" s="506"/>
      <c r="I310" s="51"/>
      <c r="J310" s="27" t="s">
        <v>2</v>
      </c>
      <c r="K310" s="28"/>
      <c r="L310" s="28"/>
      <c r="M310" s="29"/>
      <c r="N310" s="2"/>
      <c r="V310" s="34"/>
    </row>
    <row r="311" spans="1:22" ht="13.5" thickBot="1" x14ac:dyDescent="0.25">
      <c r="A311" s="502"/>
      <c r="B311" s="7"/>
      <c r="C311" s="7"/>
      <c r="D311" s="4"/>
      <c r="E311" s="7"/>
      <c r="F311" s="7"/>
      <c r="G311" s="531"/>
      <c r="H311" s="465"/>
      <c r="I311" s="532"/>
      <c r="J311" s="55" t="s">
        <v>2</v>
      </c>
      <c r="K311" s="55"/>
      <c r="L311" s="55"/>
      <c r="M311" s="100"/>
      <c r="N311" s="2"/>
      <c r="V311" s="34">
        <v>0</v>
      </c>
    </row>
    <row r="312" spans="1:22" ht="23.25" thickBot="1" x14ac:dyDescent="0.25">
      <c r="A312" s="502"/>
      <c r="B312" s="37" t="s">
        <v>38</v>
      </c>
      <c r="C312" s="37" t="s">
        <v>40</v>
      </c>
      <c r="D312" s="37" t="s">
        <v>23</v>
      </c>
      <c r="E312" s="510" t="s">
        <v>42</v>
      </c>
      <c r="F312" s="510"/>
      <c r="G312" s="511"/>
      <c r="H312" s="512"/>
      <c r="I312" s="513"/>
      <c r="J312" s="57" t="s">
        <v>1</v>
      </c>
      <c r="K312" s="58"/>
      <c r="L312" s="58"/>
      <c r="M312" s="97"/>
      <c r="N312" s="2"/>
      <c r="V312" s="34"/>
    </row>
    <row r="313" spans="1:22" ht="13.5" thickBot="1" x14ac:dyDescent="0.25">
      <c r="A313" s="503"/>
      <c r="B313" s="7"/>
      <c r="C313" s="7"/>
      <c r="D313" s="64"/>
      <c r="E313" s="49" t="s">
        <v>4</v>
      </c>
      <c r="F313" s="50"/>
      <c r="G313" s="514"/>
      <c r="H313" s="515"/>
      <c r="I313" s="516"/>
      <c r="J313" s="57" t="s">
        <v>0</v>
      </c>
      <c r="K313" s="58"/>
      <c r="L313" s="58"/>
      <c r="M313" s="97"/>
      <c r="N313" s="2"/>
      <c r="V313" s="34"/>
    </row>
    <row r="314" spans="1:22" ht="24" thickTop="1" thickBot="1" x14ac:dyDescent="0.25">
      <c r="A314" s="501">
        <f t="shared" ref="A314" si="71">A310+1</f>
        <v>75</v>
      </c>
      <c r="B314" s="45" t="s">
        <v>37</v>
      </c>
      <c r="C314" s="45" t="s">
        <v>39</v>
      </c>
      <c r="D314" s="45" t="s">
        <v>24</v>
      </c>
      <c r="E314" s="505" t="s">
        <v>41</v>
      </c>
      <c r="F314" s="505"/>
      <c r="G314" s="505" t="s">
        <v>32</v>
      </c>
      <c r="H314" s="506"/>
      <c r="I314" s="51"/>
      <c r="J314" s="27" t="s">
        <v>2</v>
      </c>
      <c r="K314" s="28"/>
      <c r="L314" s="28"/>
      <c r="M314" s="29"/>
      <c r="N314" s="2"/>
      <c r="V314" s="34"/>
    </row>
    <row r="315" spans="1:22" ht="13.5" thickBot="1" x14ac:dyDescent="0.25">
      <c r="A315" s="502"/>
      <c r="B315" s="7"/>
      <c r="C315" s="7"/>
      <c r="D315" s="4"/>
      <c r="E315" s="7"/>
      <c r="F315" s="7"/>
      <c r="G315" s="531"/>
      <c r="H315" s="465"/>
      <c r="I315" s="532"/>
      <c r="J315" s="55" t="s">
        <v>2</v>
      </c>
      <c r="K315" s="55"/>
      <c r="L315" s="55"/>
      <c r="M315" s="100"/>
      <c r="N315" s="2"/>
      <c r="V315" s="34">
        <v>0</v>
      </c>
    </row>
    <row r="316" spans="1:22" ht="23.25" thickBot="1" x14ac:dyDescent="0.25">
      <c r="A316" s="502"/>
      <c r="B316" s="37" t="s">
        <v>38</v>
      </c>
      <c r="C316" s="37" t="s">
        <v>40</v>
      </c>
      <c r="D316" s="37" t="s">
        <v>23</v>
      </c>
      <c r="E316" s="510" t="s">
        <v>42</v>
      </c>
      <c r="F316" s="510"/>
      <c r="G316" s="511"/>
      <c r="H316" s="512"/>
      <c r="I316" s="513"/>
      <c r="J316" s="57" t="s">
        <v>1</v>
      </c>
      <c r="K316" s="58"/>
      <c r="L316" s="58"/>
      <c r="M316" s="97"/>
      <c r="N316" s="2"/>
      <c r="V316" s="34"/>
    </row>
    <row r="317" spans="1:22" ht="13.5" thickBot="1" x14ac:dyDescent="0.25">
      <c r="A317" s="503"/>
      <c r="B317" s="7"/>
      <c r="C317" s="7"/>
      <c r="D317" s="64"/>
      <c r="E317" s="49" t="s">
        <v>4</v>
      </c>
      <c r="F317" s="50"/>
      <c r="G317" s="514"/>
      <c r="H317" s="515"/>
      <c r="I317" s="516"/>
      <c r="J317" s="57" t="s">
        <v>0</v>
      </c>
      <c r="K317" s="58"/>
      <c r="L317" s="58"/>
      <c r="M317" s="97"/>
      <c r="N317" s="2"/>
      <c r="V317" s="34"/>
    </row>
    <row r="318" spans="1:22" ht="24" thickTop="1" thickBot="1" x14ac:dyDescent="0.25">
      <c r="A318" s="501">
        <f t="shared" ref="A318" si="72">A314+1</f>
        <v>76</v>
      </c>
      <c r="B318" s="45" t="s">
        <v>37</v>
      </c>
      <c r="C318" s="45" t="s">
        <v>39</v>
      </c>
      <c r="D318" s="45" t="s">
        <v>24</v>
      </c>
      <c r="E318" s="505" t="s">
        <v>41</v>
      </c>
      <c r="F318" s="505"/>
      <c r="G318" s="505" t="s">
        <v>32</v>
      </c>
      <c r="H318" s="506"/>
      <c r="I318" s="51"/>
      <c r="J318" s="27" t="s">
        <v>2</v>
      </c>
      <c r="K318" s="28"/>
      <c r="L318" s="28"/>
      <c r="M318" s="29"/>
      <c r="N318" s="2"/>
      <c r="V318" s="34"/>
    </row>
    <row r="319" spans="1:22" ht="13.5" thickBot="1" x14ac:dyDescent="0.25">
      <c r="A319" s="502"/>
      <c r="B319" s="7"/>
      <c r="C319" s="7"/>
      <c r="D319" s="4"/>
      <c r="E319" s="7"/>
      <c r="F319" s="7"/>
      <c r="G319" s="531"/>
      <c r="H319" s="465"/>
      <c r="I319" s="532"/>
      <c r="J319" s="55" t="s">
        <v>2</v>
      </c>
      <c r="K319" s="55"/>
      <c r="L319" s="55"/>
      <c r="M319" s="100"/>
      <c r="N319" s="2"/>
      <c r="V319" s="34">
        <v>0</v>
      </c>
    </row>
    <row r="320" spans="1:22" ht="23.25" thickBot="1" x14ac:dyDescent="0.25">
      <c r="A320" s="502"/>
      <c r="B320" s="37" t="s">
        <v>38</v>
      </c>
      <c r="C320" s="37" t="s">
        <v>40</v>
      </c>
      <c r="D320" s="37" t="s">
        <v>23</v>
      </c>
      <c r="E320" s="510" t="s">
        <v>42</v>
      </c>
      <c r="F320" s="510"/>
      <c r="G320" s="511"/>
      <c r="H320" s="512"/>
      <c r="I320" s="513"/>
      <c r="J320" s="57" t="s">
        <v>1</v>
      </c>
      <c r="K320" s="58"/>
      <c r="L320" s="58"/>
      <c r="M320" s="97"/>
      <c r="N320" s="2"/>
      <c r="V320" s="34"/>
    </row>
    <row r="321" spans="1:22" ht="13.5" thickBot="1" x14ac:dyDescent="0.25">
      <c r="A321" s="503"/>
      <c r="B321" s="7"/>
      <c r="C321" s="7"/>
      <c r="D321" s="64"/>
      <c r="E321" s="49" t="s">
        <v>4</v>
      </c>
      <c r="F321" s="50"/>
      <c r="G321" s="514"/>
      <c r="H321" s="515"/>
      <c r="I321" s="516"/>
      <c r="J321" s="57" t="s">
        <v>0</v>
      </c>
      <c r="K321" s="58"/>
      <c r="L321" s="58"/>
      <c r="M321" s="97"/>
      <c r="N321" s="2"/>
      <c r="V321" s="34"/>
    </row>
    <row r="322" spans="1:22" ht="24" thickTop="1" thickBot="1" x14ac:dyDescent="0.25">
      <c r="A322" s="501">
        <f t="shared" ref="A322" si="73">A318+1</f>
        <v>77</v>
      </c>
      <c r="B322" s="45" t="s">
        <v>37</v>
      </c>
      <c r="C322" s="45" t="s">
        <v>39</v>
      </c>
      <c r="D322" s="45" t="s">
        <v>24</v>
      </c>
      <c r="E322" s="505" t="s">
        <v>41</v>
      </c>
      <c r="F322" s="505"/>
      <c r="G322" s="505" t="s">
        <v>32</v>
      </c>
      <c r="H322" s="506"/>
      <c r="I322" s="51"/>
      <c r="J322" s="27" t="s">
        <v>2</v>
      </c>
      <c r="K322" s="28"/>
      <c r="L322" s="28"/>
      <c r="M322" s="29"/>
      <c r="N322" s="2"/>
      <c r="V322" s="34"/>
    </row>
    <row r="323" spans="1:22" ht="13.5" thickBot="1" x14ac:dyDescent="0.25">
      <c r="A323" s="502"/>
      <c r="B323" s="7"/>
      <c r="C323" s="7"/>
      <c r="D323" s="4"/>
      <c r="E323" s="7"/>
      <c r="F323" s="7"/>
      <c r="G323" s="531"/>
      <c r="H323" s="465"/>
      <c r="I323" s="532"/>
      <c r="J323" s="55" t="s">
        <v>2</v>
      </c>
      <c r="K323" s="55"/>
      <c r="L323" s="55"/>
      <c r="M323" s="100"/>
      <c r="N323" s="2"/>
      <c r="V323" s="34">
        <v>0</v>
      </c>
    </row>
    <row r="324" spans="1:22" ht="23.25" thickBot="1" x14ac:dyDescent="0.25">
      <c r="A324" s="502"/>
      <c r="B324" s="37" t="s">
        <v>38</v>
      </c>
      <c r="C324" s="37" t="s">
        <v>40</v>
      </c>
      <c r="D324" s="37" t="s">
        <v>23</v>
      </c>
      <c r="E324" s="510" t="s">
        <v>42</v>
      </c>
      <c r="F324" s="510"/>
      <c r="G324" s="511"/>
      <c r="H324" s="512"/>
      <c r="I324" s="513"/>
      <c r="J324" s="57" t="s">
        <v>1</v>
      </c>
      <c r="K324" s="58"/>
      <c r="L324" s="58"/>
      <c r="M324" s="97"/>
      <c r="N324" s="2"/>
      <c r="V324" s="34"/>
    </row>
    <row r="325" spans="1:22" ht="13.5" thickBot="1" x14ac:dyDescent="0.25">
      <c r="A325" s="503"/>
      <c r="B325" s="7"/>
      <c r="C325" s="7"/>
      <c r="D325" s="64"/>
      <c r="E325" s="49" t="s">
        <v>4</v>
      </c>
      <c r="F325" s="50"/>
      <c r="G325" s="514"/>
      <c r="H325" s="515"/>
      <c r="I325" s="516"/>
      <c r="J325" s="57" t="s">
        <v>0</v>
      </c>
      <c r="K325" s="58"/>
      <c r="L325" s="58"/>
      <c r="M325" s="97"/>
      <c r="N325" s="2"/>
      <c r="V325" s="34"/>
    </row>
    <row r="326" spans="1:22" ht="24" thickTop="1" thickBot="1" x14ac:dyDescent="0.25">
      <c r="A326" s="501">
        <f t="shared" ref="A326" si="74">A322+1</f>
        <v>78</v>
      </c>
      <c r="B326" s="45" t="s">
        <v>37</v>
      </c>
      <c r="C326" s="45" t="s">
        <v>39</v>
      </c>
      <c r="D326" s="45" t="s">
        <v>24</v>
      </c>
      <c r="E326" s="505" t="s">
        <v>41</v>
      </c>
      <c r="F326" s="505"/>
      <c r="G326" s="505" t="s">
        <v>32</v>
      </c>
      <c r="H326" s="506"/>
      <c r="I326" s="51"/>
      <c r="J326" s="27" t="s">
        <v>2</v>
      </c>
      <c r="K326" s="28"/>
      <c r="L326" s="28"/>
      <c r="M326" s="29"/>
      <c r="N326" s="2"/>
      <c r="V326" s="34"/>
    </row>
    <row r="327" spans="1:22" ht="13.5" thickBot="1" x14ac:dyDescent="0.25">
      <c r="A327" s="502"/>
      <c r="B327" s="7"/>
      <c r="C327" s="7"/>
      <c r="D327" s="4"/>
      <c r="E327" s="7"/>
      <c r="F327" s="7"/>
      <c r="G327" s="531"/>
      <c r="H327" s="465"/>
      <c r="I327" s="532"/>
      <c r="J327" s="55" t="s">
        <v>2</v>
      </c>
      <c r="K327" s="55"/>
      <c r="L327" s="55"/>
      <c r="M327" s="100"/>
      <c r="N327" s="2"/>
      <c r="V327" s="34">
        <v>0</v>
      </c>
    </row>
    <row r="328" spans="1:22" ht="23.25" thickBot="1" x14ac:dyDescent="0.25">
      <c r="A328" s="502"/>
      <c r="B328" s="37" t="s">
        <v>38</v>
      </c>
      <c r="C328" s="37" t="s">
        <v>40</v>
      </c>
      <c r="D328" s="37" t="s">
        <v>23</v>
      </c>
      <c r="E328" s="510" t="s">
        <v>42</v>
      </c>
      <c r="F328" s="510"/>
      <c r="G328" s="511"/>
      <c r="H328" s="512"/>
      <c r="I328" s="513"/>
      <c r="J328" s="57" t="s">
        <v>1</v>
      </c>
      <c r="K328" s="58"/>
      <c r="L328" s="58"/>
      <c r="M328" s="97"/>
      <c r="N328" s="2"/>
      <c r="V328" s="34"/>
    </row>
    <row r="329" spans="1:22" ht="13.5" thickBot="1" x14ac:dyDescent="0.25">
      <c r="A329" s="503"/>
      <c r="B329" s="7"/>
      <c r="C329" s="7"/>
      <c r="D329" s="64"/>
      <c r="E329" s="49" t="s">
        <v>4</v>
      </c>
      <c r="F329" s="50"/>
      <c r="G329" s="514"/>
      <c r="H329" s="515"/>
      <c r="I329" s="516"/>
      <c r="J329" s="57" t="s">
        <v>0</v>
      </c>
      <c r="K329" s="58"/>
      <c r="L329" s="58"/>
      <c r="M329" s="97"/>
      <c r="N329" s="2"/>
      <c r="V329" s="34"/>
    </row>
    <row r="330" spans="1:22" ht="24" thickTop="1" thickBot="1" x14ac:dyDescent="0.25">
      <c r="A330" s="501">
        <f t="shared" ref="A330" si="75">A326+1</f>
        <v>79</v>
      </c>
      <c r="B330" s="45" t="s">
        <v>37</v>
      </c>
      <c r="C330" s="45" t="s">
        <v>39</v>
      </c>
      <c r="D330" s="45" t="s">
        <v>24</v>
      </c>
      <c r="E330" s="505" t="s">
        <v>41</v>
      </c>
      <c r="F330" s="505"/>
      <c r="G330" s="505" t="s">
        <v>32</v>
      </c>
      <c r="H330" s="506"/>
      <c r="I330" s="51"/>
      <c r="J330" s="27" t="s">
        <v>2</v>
      </c>
      <c r="K330" s="28"/>
      <c r="L330" s="28"/>
      <c r="M330" s="29"/>
      <c r="N330" s="2"/>
      <c r="V330" s="34"/>
    </row>
    <row r="331" spans="1:22" ht="13.5" thickBot="1" x14ac:dyDescent="0.25">
      <c r="A331" s="502"/>
      <c r="B331" s="7"/>
      <c r="C331" s="7"/>
      <c r="D331" s="4"/>
      <c r="E331" s="7"/>
      <c r="F331" s="7"/>
      <c r="G331" s="531"/>
      <c r="H331" s="465"/>
      <c r="I331" s="532"/>
      <c r="J331" s="55" t="s">
        <v>2</v>
      </c>
      <c r="K331" s="55"/>
      <c r="L331" s="55"/>
      <c r="M331" s="100"/>
      <c r="N331" s="2"/>
      <c r="V331" s="34">
        <v>0</v>
      </c>
    </row>
    <row r="332" spans="1:22" ht="23.25" thickBot="1" x14ac:dyDescent="0.25">
      <c r="A332" s="502"/>
      <c r="B332" s="37" t="s">
        <v>38</v>
      </c>
      <c r="C332" s="37" t="s">
        <v>40</v>
      </c>
      <c r="D332" s="37" t="s">
        <v>23</v>
      </c>
      <c r="E332" s="510" t="s">
        <v>42</v>
      </c>
      <c r="F332" s="510"/>
      <c r="G332" s="511"/>
      <c r="H332" s="512"/>
      <c r="I332" s="513"/>
      <c r="J332" s="57" t="s">
        <v>1</v>
      </c>
      <c r="K332" s="58"/>
      <c r="L332" s="58"/>
      <c r="M332" s="97"/>
      <c r="N332" s="2"/>
      <c r="V332" s="34"/>
    </row>
    <row r="333" spans="1:22" ht="13.5" thickBot="1" x14ac:dyDescent="0.25">
      <c r="A333" s="503"/>
      <c r="B333" s="7"/>
      <c r="C333" s="7"/>
      <c r="D333" s="64"/>
      <c r="E333" s="49" t="s">
        <v>4</v>
      </c>
      <c r="F333" s="50"/>
      <c r="G333" s="514"/>
      <c r="H333" s="515"/>
      <c r="I333" s="516"/>
      <c r="J333" s="57" t="s">
        <v>0</v>
      </c>
      <c r="K333" s="58"/>
      <c r="L333" s="58"/>
      <c r="M333" s="97"/>
      <c r="N333" s="2"/>
      <c r="V333" s="34"/>
    </row>
    <row r="334" spans="1:22" ht="24" thickTop="1" thickBot="1" x14ac:dyDescent="0.25">
      <c r="A334" s="501">
        <f t="shared" ref="A334" si="76">A330+1</f>
        <v>80</v>
      </c>
      <c r="B334" s="45" t="s">
        <v>37</v>
      </c>
      <c r="C334" s="45" t="s">
        <v>39</v>
      </c>
      <c r="D334" s="45" t="s">
        <v>24</v>
      </c>
      <c r="E334" s="505" t="s">
        <v>41</v>
      </c>
      <c r="F334" s="505"/>
      <c r="G334" s="505" t="s">
        <v>32</v>
      </c>
      <c r="H334" s="506"/>
      <c r="I334" s="51"/>
      <c r="J334" s="27" t="s">
        <v>2</v>
      </c>
      <c r="K334" s="28"/>
      <c r="L334" s="28"/>
      <c r="M334" s="29"/>
      <c r="N334" s="2"/>
      <c r="V334" s="34"/>
    </row>
    <row r="335" spans="1:22" ht="13.5" thickBot="1" x14ac:dyDescent="0.25">
      <c r="A335" s="502"/>
      <c r="B335" s="7"/>
      <c r="C335" s="7"/>
      <c r="D335" s="4"/>
      <c r="E335" s="7"/>
      <c r="F335" s="7"/>
      <c r="G335" s="531"/>
      <c r="H335" s="465"/>
      <c r="I335" s="532"/>
      <c r="J335" s="55" t="s">
        <v>2</v>
      </c>
      <c r="K335" s="55"/>
      <c r="L335" s="55"/>
      <c r="M335" s="100"/>
      <c r="N335" s="2"/>
      <c r="V335" s="34">
        <v>0</v>
      </c>
    </row>
    <row r="336" spans="1:22" ht="23.25" thickBot="1" x14ac:dyDescent="0.25">
      <c r="A336" s="502"/>
      <c r="B336" s="37" t="s">
        <v>38</v>
      </c>
      <c r="C336" s="37" t="s">
        <v>40</v>
      </c>
      <c r="D336" s="37" t="s">
        <v>23</v>
      </c>
      <c r="E336" s="510" t="s">
        <v>42</v>
      </c>
      <c r="F336" s="510"/>
      <c r="G336" s="511"/>
      <c r="H336" s="512"/>
      <c r="I336" s="513"/>
      <c r="J336" s="57" t="s">
        <v>1</v>
      </c>
      <c r="K336" s="58"/>
      <c r="L336" s="58"/>
      <c r="M336" s="97"/>
      <c r="N336" s="2"/>
      <c r="V336" s="34"/>
    </row>
    <row r="337" spans="1:22" ht="13.5" thickBot="1" x14ac:dyDescent="0.25">
      <c r="A337" s="503"/>
      <c r="B337" s="7"/>
      <c r="C337" s="7"/>
      <c r="D337" s="64"/>
      <c r="E337" s="49" t="s">
        <v>4</v>
      </c>
      <c r="F337" s="50"/>
      <c r="G337" s="514"/>
      <c r="H337" s="515"/>
      <c r="I337" s="516"/>
      <c r="J337" s="57" t="s">
        <v>0</v>
      </c>
      <c r="K337" s="58"/>
      <c r="L337" s="58"/>
      <c r="M337" s="97"/>
      <c r="N337" s="2"/>
      <c r="V337" s="34"/>
    </row>
    <row r="338" spans="1:22" ht="24" thickTop="1" thickBot="1" x14ac:dyDescent="0.25">
      <c r="A338" s="501">
        <f t="shared" ref="A338" si="77">A334+1</f>
        <v>81</v>
      </c>
      <c r="B338" s="45" t="s">
        <v>37</v>
      </c>
      <c r="C338" s="45" t="s">
        <v>39</v>
      </c>
      <c r="D338" s="45" t="s">
        <v>24</v>
      </c>
      <c r="E338" s="505" t="s">
        <v>41</v>
      </c>
      <c r="F338" s="505"/>
      <c r="G338" s="505" t="s">
        <v>32</v>
      </c>
      <c r="H338" s="506"/>
      <c r="I338" s="51"/>
      <c r="J338" s="27" t="s">
        <v>2</v>
      </c>
      <c r="K338" s="28"/>
      <c r="L338" s="28"/>
      <c r="M338" s="29"/>
      <c r="N338" s="2"/>
      <c r="V338" s="34"/>
    </row>
    <row r="339" spans="1:22" ht="13.5" thickBot="1" x14ac:dyDescent="0.25">
      <c r="A339" s="502"/>
      <c r="B339" s="7"/>
      <c r="C339" s="7"/>
      <c r="D339" s="4"/>
      <c r="E339" s="7"/>
      <c r="F339" s="7"/>
      <c r="G339" s="531"/>
      <c r="H339" s="465"/>
      <c r="I339" s="532"/>
      <c r="J339" s="55" t="s">
        <v>2</v>
      </c>
      <c r="K339" s="55"/>
      <c r="L339" s="55"/>
      <c r="M339" s="100"/>
      <c r="N339" s="2"/>
      <c r="V339" s="34">
        <v>0</v>
      </c>
    </row>
    <row r="340" spans="1:22" ht="23.25" thickBot="1" x14ac:dyDescent="0.25">
      <c r="A340" s="502"/>
      <c r="B340" s="37" t="s">
        <v>38</v>
      </c>
      <c r="C340" s="37" t="s">
        <v>40</v>
      </c>
      <c r="D340" s="37" t="s">
        <v>23</v>
      </c>
      <c r="E340" s="510" t="s">
        <v>42</v>
      </c>
      <c r="F340" s="510"/>
      <c r="G340" s="511"/>
      <c r="H340" s="512"/>
      <c r="I340" s="513"/>
      <c r="J340" s="57" t="s">
        <v>1</v>
      </c>
      <c r="K340" s="58"/>
      <c r="L340" s="58"/>
      <c r="M340" s="97"/>
      <c r="N340" s="2"/>
      <c r="V340" s="34"/>
    </row>
    <row r="341" spans="1:22" ht="13.5" thickBot="1" x14ac:dyDescent="0.25">
      <c r="A341" s="503"/>
      <c r="B341" s="7"/>
      <c r="C341" s="7"/>
      <c r="D341" s="64"/>
      <c r="E341" s="49" t="s">
        <v>4</v>
      </c>
      <c r="F341" s="50"/>
      <c r="G341" s="514"/>
      <c r="H341" s="515"/>
      <c r="I341" s="516"/>
      <c r="J341" s="57" t="s">
        <v>0</v>
      </c>
      <c r="K341" s="58"/>
      <c r="L341" s="58"/>
      <c r="M341" s="97"/>
      <c r="N341" s="2"/>
      <c r="V341" s="34"/>
    </row>
    <row r="342" spans="1:22" ht="24" thickTop="1" thickBot="1" x14ac:dyDescent="0.25">
      <c r="A342" s="501">
        <f t="shared" ref="A342" si="78">A338+1</f>
        <v>82</v>
      </c>
      <c r="B342" s="45" t="s">
        <v>37</v>
      </c>
      <c r="C342" s="45" t="s">
        <v>39</v>
      </c>
      <c r="D342" s="45" t="s">
        <v>24</v>
      </c>
      <c r="E342" s="505" t="s">
        <v>41</v>
      </c>
      <c r="F342" s="505"/>
      <c r="G342" s="505" t="s">
        <v>32</v>
      </c>
      <c r="H342" s="506"/>
      <c r="I342" s="51"/>
      <c r="J342" s="27" t="s">
        <v>2</v>
      </c>
      <c r="K342" s="28"/>
      <c r="L342" s="28"/>
      <c r="M342" s="29"/>
      <c r="N342" s="2"/>
      <c r="V342" s="34"/>
    </row>
    <row r="343" spans="1:22" ht="13.5" thickBot="1" x14ac:dyDescent="0.25">
      <c r="A343" s="502"/>
      <c r="B343" s="7"/>
      <c r="C343" s="7"/>
      <c r="D343" s="4"/>
      <c r="E343" s="7"/>
      <c r="F343" s="7"/>
      <c r="G343" s="531"/>
      <c r="H343" s="465"/>
      <c r="I343" s="532"/>
      <c r="J343" s="55" t="s">
        <v>2</v>
      </c>
      <c r="K343" s="55"/>
      <c r="L343" s="55"/>
      <c r="M343" s="100"/>
      <c r="N343" s="2"/>
      <c r="V343" s="34">
        <v>0</v>
      </c>
    </row>
    <row r="344" spans="1:22" ht="23.25" thickBot="1" x14ac:dyDescent="0.25">
      <c r="A344" s="502"/>
      <c r="B344" s="37" t="s">
        <v>38</v>
      </c>
      <c r="C344" s="37" t="s">
        <v>40</v>
      </c>
      <c r="D344" s="37" t="s">
        <v>23</v>
      </c>
      <c r="E344" s="510" t="s">
        <v>42</v>
      </c>
      <c r="F344" s="510"/>
      <c r="G344" s="511"/>
      <c r="H344" s="512"/>
      <c r="I344" s="513"/>
      <c r="J344" s="57" t="s">
        <v>1</v>
      </c>
      <c r="K344" s="58"/>
      <c r="L344" s="58"/>
      <c r="M344" s="97"/>
      <c r="N344" s="2"/>
      <c r="V344" s="34"/>
    </row>
    <row r="345" spans="1:22" ht="13.5" thickBot="1" x14ac:dyDescent="0.25">
      <c r="A345" s="503"/>
      <c r="B345" s="7"/>
      <c r="C345" s="7"/>
      <c r="D345" s="64"/>
      <c r="E345" s="49" t="s">
        <v>4</v>
      </c>
      <c r="F345" s="50"/>
      <c r="G345" s="514"/>
      <c r="H345" s="515"/>
      <c r="I345" s="516"/>
      <c r="J345" s="57" t="s">
        <v>0</v>
      </c>
      <c r="K345" s="58"/>
      <c r="L345" s="58"/>
      <c r="M345" s="97"/>
      <c r="N345" s="2"/>
      <c r="V345" s="34"/>
    </row>
    <row r="346" spans="1:22" ht="24" thickTop="1" thickBot="1" x14ac:dyDescent="0.25">
      <c r="A346" s="501">
        <f t="shared" ref="A346" si="79">A342+1</f>
        <v>83</v>
      </c>
      <c r="B346" s="45" t="s">
        <v>37</v>
      </c>
      <c r="C346" s="45" t="s">
        <v>39</v>
      </c>
      <c r="D346" s="45" t="s">
        <v>24</v>
      </c>
      <c r="E346" s="505" t="s">
        <v>41</v>
      </c>
      <c r="F346" s="505"/>
      <c r="G346" s="505" t="s">
        <v>32</v>
      </c>
      <c r="H346" s="506"/>
      <c r="I346" s="51"/>
      <c r="J346" s="27" t="s">
        <v>2</v>
      </c>
      <c r="K346" s="28"/>
      <c r="L346" s="28"/>
      <c r="M346" s="29"/>
      <c r="N346" s="2"/>
      <c r="V346" s="34"/>
    </row>
    <row r="347" spans="1:22" ht="13.5" thickBot="1" x14ac:dyDescent="0.25">
      <c r="A347" s="502"/>
      <c r="B347" s="7"/>
      <c r="C347" s="7"/>
      <c r="D347" s="4"/>
      <c r="E347" s="7"/>
      <c r="F347" s="7"/>
      <c r="G347" s="531"/>
      <c r="H347" s="465"/>
      <c r="I347" s="532"/>
      <c r="J347" s="55" t="s">
        <v>2</v>
      </c>
      <c r="K347" s="55"/>
      <c r="L347" s="55"/>
      <c r="M347" s="100"/>
      <c r="N347" s="2"/>
      <c r="V347" s="34">
        <v>0</v>
      </c>
    </row>
    <row r="348" spans="1:22" ht="23.25" thickBot="1" x14ac:dyDescent="0.25">
      <c r="A348" s="502"/>
      <c r="B348" s="37" t="s">
        <v>38</v>
      </c>
      <c r="C348" s="37" t="s">
        <v>40</v>
      </c>
      <c r="D348" s="37" t="s">
        <v>23</v>
      </c>
      <c r="E348" s="510" t="s">
        <v>42</v>
      </c>
      <c r="F348" s="510"/>
      <c r="G348" s="511"/>
      <c r="H348" s="512"/>
      <c r="I348" s="513"/>
      <c r="J348" s="57" t="s">
        <v>1</v>
      </c>
      <c r="K348" s="58"/>
      <c r="L348" s="58"/>
      <c r="M348" s="97"/>
      <c r="N348" s="2"/>
      <c r="V348" s="34"/>
    </row>
    <row r="349" spans="1:22" ht="13.5" thickBot="1" x14ac:dyDescent="0.25">
      <c r="A349" s="503"/>
      <c r="B349" s="7"/>
      <c r="C349" s="7"/>
      <c r="D349" s="64"/>
      <c r="E349" s="49" t="s">
        <v>4</v>
      </c>
      <c r="F349" s="50"/>
      <c r="G349" s="514"/>
      <c r="H349" s="515"/>
      <c r="I349" s="516"/>
      <c r="J349" s="57" t="s">
        <v>0</v>
      </c>
      <c r="K349" s="58"/>
      <c r="L349" s="58"/>
      <c r="M349" s="97"/>
      <c r="N349" s="2"/>
      <c r="V349" s="34"/>
    </row>
    <row r="350" spans="1:22" ht="24" thickTop="1" thickBot="1" x14ac:dyDescent="0.25">
      <c r="A350" s="501">
        <f t="shared" ref="A350" si="80">A346+1</f>
        <v>84</v>
      </c>
      <c r="B350" s="45" t="s">
        <v>37</v>
      </c>
      <c r="C350" s="45" t="s">
        <v>39</v>
      </c>
      <c r="D350" s="45" t="s">
        <v>24</v>
      </c>
      <c r="E350" s="505" t="s">
        <v>41</v>
      </c>
      <c r="F350" s="505"/>
      <c r="G350" s="505" t="s">
        <v>32</v>
      </c>
      <c r="H350" s="506"/>
      <c r="I350" s="51"/>
      <c r="J350" s="27" t="s">
        <v>2</v>
      </c>
      <c r="K350" s="28"/>
      <c r="L350" s="28"/>
      <c r="M350" s="29"/>
      <c r="N350" s="2"/>
      <c r="V350" s="34"/>
    </row>
    <row r="351" spans="1:22" ht="13.5" thickBot="1" x14ac:dyDescent="0.25">
      <c r="A351" s="502"/>
      <c r="B351" s="7"/>
      <c r="C351" s="7"/>
      <c r="D351" s="4"/>
      <c r="E351" s="7"/>
      <c r="F351" s="7"/>
      <c r="G351" s="531"/>
      <c r="H351" s="465"/>
      <c r="I351" s="532"/>
      <c r="J351" s="55" t="s">
        <v>2</v>
      </c>
      <c r="K351" s="55"/>
      <c r="L351" s="55"/>
      <c r="M351" s="100"/>
      <c r="N351" s="2"/>
      <c r="V351" s="34">
        <v>0</v>
      </c>
    </row>
    <row r="352" spans="1:22" ht="23.25" thickBot="1" x14ac:dyDescent="0.25">
      <c r="A352" s="502"/>
      <c r="B352" s="37" t="s">
        <v>38</v>
      </c>
      <c r="C352" s="37" t="s">
        <v>40</v>
      </c>
      <c r="D352" s="37" t="s">
        <v>23</v>
      </c>
      <c r="E352" s="510" t="s">
        <v>42</v>
      </c>
      <c r="F352" s="510"/>
      <c r="G352" s="511"/>
      <c r="H352" s="512"/>
      <c r="I352" s="513"/>
      <c r="J352" s="57" t="s">
        <v>1</v>
      </c>
      <c r="K352" s="58"/>
      <c r="L352" s="58"/>
      <c r="M352" s="97"/>
      <c r="N352" s="2"/>
      <c r="V352" s="34"/>
    </row>
    <row r="353" spans="1:22" ht="13.5" thickBot="1" x14ac:dyDescent="0.25">
      <c r="A353" s="503"/>
      <c r="B353" s="7"/>
      <c r="C353" s="7"/>
      <c r="D353" s="64"/>
      <c r="E353" s="49" t="s">
        <v>4</v>
      </c>
      <c r="F353" s="50"/>
      <c r="G353" s="514"/>
      <c r="H353" s="515"/>
      <c r="I353" s="516"/>
      <c r="J353" s="57" t="s">
        <v>0</v>
      </c>
      <c r="K353" s="58"/>
      <c r="L353" s="58"/>
      <c r="M353" s="97"/>
      <c r="N353" s="2"/>
      <c r="V353" s="34"/>
    </row>
    <row r="354" spans="1:22" ht="24" thickTop="1" thickBot="1" x14ac:dyDescent="0.25">
      <c r="A354" s="501">
        <f t="shared" ref="A354" si="81">A350+1</f>
        <v>85</v>
      </c>
      <c r="B354" s="45" t="s">
        <v>37</v>
      </c>
      <c r="C354" s="45" t="s">
        <v>39</v>
      </c>
      <c r="D354" s="45" t="s">
        <v>24</v>
      </c>
      <c r="E354" s="505" t="s">
        <v>41</v>
      </c>
      <c r="F354" s="505"/>
      <c r="G354" s="505" t="s">
        <v>32</v>
      </c>
      <c r="H354" s="506"/>
      <c r="I354" s="51"/>
      <c r="J354" s="27" t="s">
        <v>2</v>
      </c>
      <c r="K354" s="28"/>
      <c r="L354" s="28"/>
      <c r="M354" s="29"/>
      <c r="N354" s="2"/>
      <c r="V354" s="34"/>
    </row>
    <row r="355" spans="1:22" ht="13.5" thickBot="1" x14ac:dyDescent="0.25">
      <c r="A355" s="502"/>
      <c r="B355" s="7"/>
      <c r="C355" s="7"/>
      <c r="D355" s="4"/>
      <c r="E355" s="7"/>
      <c r="F355" s="7"/>
      <c r="G355" s="531"/>
      <c r="H355" s="465"/>
      <c r="I355" s="532"/>
      <c r="J355" s="55" t="s">
        <v>2</v>
      </c>
      <c r="K355" s="55"/>
      <c r="L355" s="55"/>
      <c r="M355" s="100"/>
      <c r="N355" s="2"/>
      <c r="V355" s="34">
        <v>0</v>
      </c>
    </row>
    <row r="356" spans="1:22" ht="23.25" thickBot="1" x14ac:dyDescent="0.25">
      <c r="A356" s="502"/>
      <c r="B356" s="37" t="s">
        <v>38</v>
      </c>
      <c r="C356" s="37" t="s">
        <v>40</v>
      </c>
      <c r="D356" s="37" t="s">
        <v>23</v>
      </c>
      <c r="E356" s="510" t="s">
        <v>42</v>
      </c>
      <c r="F356" s="510"/>
      <c r="G356" s="511"/>
      <c r="H356" s="512"/>
      <c r="I356" s="513"/>
      <c r="J356" s="57" t="s">
        <v>1</v>
      </c>
      <c r="K356" s="58"/>
      <c r="L356" s="58"/>
      <c r="M356" s="97"/>
      <c r="N356" s="2"/>
      <c r="V356" s="34"/>
    </row>
    <row r="357" spans="1:22" ht="13.5" thickBot="1" x14ac:dyDescent="0.25">
      <c r="A357" s="503"/>
      <c r="B357" s="7"/>
      <c r="C357" s="7"/>
      <c r="D357" s="64"/>
      <c r="E357" s="49" t="s">
        <v>4</v>
      </c>
      <c r="F357" s="50"/>
      <c r="G357" s="514"/>
      <c r="H357" s="515"/>
      <c r="I357" s="516"/>
      <c r="J357" s="57" t="s">
        <v>0</v>
      </c>
      <c r="K357" s="58"/>
      <c r="L357" s="58"/>
      <c r="M357" s="97"/>
      <c r="N357" s="2"/>
      <c r="V357" s="34"/>
    </row>
    <row r="358" spans="1:22" ht="24" thickTop="1" thickBot="1" x14ac:dyDescent="0.25">
      <c r="A358" s="501">
        <f t="shared" ref="A358" si="82">A354+1</f>
        <v>86</v>
      </c>
      <c r="B358" s="45" t="s">
        <v>37</v>
      </c>
      <c r="C358" s="45" t="s">
        <v>39</v>
      </c>
      <c r="D358" s="45" t="s">
        <v>24</v>
      </c>
      <c r="E358" s="505" t="s">
        <v>41</v>
      </c>
      <c r="F358" s="505"/>
      <c r="G358" s="505" t="s">
        <v>32</v>
      </c>
      <c r="H358" s="506"/>
      <c r="I358" s="51"/>
      <c r="J358" s="27" t="s">
        <v>2</v>
      </c>
      <c r="K358" s="28"/>
      <c r="L358" s="28"/>
      <c r="M358" s="29"/>
      <c r="N358" s="2"/>
      <c r="V358" s="34"/>
    </row>
    <row r="359" spans="1:22" ht="13.5" thickBot="1" x14ac:dyDescent="0.25">
      <c r="A359" s="502"/>
      <c r="B359" s="7"/>
      <c r="C359" s="7"/>
      <c r="D359" s="4"/>
      <c r="E359" s="7"/>
      <c r="F359" s="7"/>
      <c r="G359" s="531"/>
      <c r="H359" s="465"/>
      <c r="I359" s="532"/>
      <c r="J359" s="55" t="s">
        <v>2</v>
      </c>
      <c r="K359" s="55"/>
      <c r="L359" s="55"/>
      <c r="M359" s="100"/>
      <c r="N359" s="2"/>
      <c r="V359" s="34">
        <v>0</v>
      </c>
    </row>
    <row r="360" spans="1:22" ht="23.25" thickBot="1" x14ac:dyDescent="0.25">
      <c r="A360" s="502"/>
      <c r="B360" s="37" t="s">
        <v>38</v>
      </c>
      <c r="C360" s="37" t="s">
        <v>40</v>
      </c>
      <c r="D360" s="37" t="s">
        <v>23</v>
      </c>
      <c r="E360" s="510" t="s">
        <v>42</v>
      </c>
      <c r="F360" s="510"/>
      <c r="G360" s="511"/>
      <c r="H360" s="512"/>
      <c r="I360" s="513"/>
      <c r="J360" s="57" t="s">
        <v>1</v>
      </c>
      <c r="K360" s="58"/>
      <c r="L360" s="58"/>
      <c r="M360" s="97"/>
      <c r="N360" s="2"/>
      <c r="V360" s="34"/>
    </row>
    <row r="361" spans="1:22" ht="13.5" thickBot="1" x14ac:dyDescent="0.25">
      <c r="A361" s="503"/>
      <c r="B361" s="7"/>
      <c r="C361" s="7"/>
      <c r="D361" s="64"/>
      <c r="E361" s="49" t="s">
        <v>4</v>
      </c>
      <c r="F361" s="50"/>
      <c r="G361" s="514"/>
      <c r="H361" s="515"/>
      <c r="I361" s="516"/>
      <c r="J361" s="57" t="s">
        <v>0</v>
      </c>
      <c r="K361" s="58"/>
      <c r="L361" s="58"/>
      <c r="M361" s="97"/>
      <c r="N361" s="2"/>
      <c r="V361" s="34"/>
    </row>
    <row r="362" spans="1:22" ht="24" thickTop="1" thickBot="1" x14ac:dyDescent="0.25">
      <c r="A362" s="501">
        <f t="shared" ref="A362" si="83">A358+1</f>
        <v>87</v>
      </c>
      <c r="B362" s="45" t="s">
        <v>37</v>
      </c>
      <c r="C362" s="45" t="s">
        <v>39</v>
      </c>
      <c r="D362" s="45" t="s">
        <v>24</v>
      </c>
      <c r="E362" s="505" t="s">
        <v>41</v>
      </c>
      <c r="F362" s="505"/>
      <c r="G362" s="505" t="s">
        <v>32</v>
      </c>
      <c r="H362" s="506"/>
      <c r="I362" s="51"/>
      <c r="J362" s="27" t="s">
        <v>2</v>
      </c>
      <c r="K362" s="28"/>
      <c r="L362" s="28"/>
      <c r="M362" s="29"/>
      <c r="N362" s="2"/>
      <c r="V362" s="34"/>
    </row>
    <row r="363" spans="1:22" ht="13.5" thickBot="1" x14ac:dyDescent="0.25">
      <c r="A363" s="502"/>
      <c r="B363" s="7"/>
      <c r="C363" s="7"/>
      <c r="D363" s="4"/>
      <c r="E363" s="7"/>
      <c r="F363" s="7"/>
      <c r="G363" s="531"/>
      <c r="H363" s="465"/>
      <c r="I363" s="532"/>
      <c r="J363" s="55" t="s">
        <v>2</v>
      </c>
      <c r="K363" s="55"/>
      <c r="L363" s="55"/>
      <c r="M363" s="100"/>
      <c r="N363" s="2"/>
      <c r="V363" s="34">
        <v>0</v>
      </c>
    </row>
    <row r="364" spans="1:22" ht="23.25" thickBot="1" x14ac:dyDescent="0.25">
      <c r="A364" s="502"/>
      <c r="B364" s="37" t="s">
        <v>38</v>
      </c>
      <c r="C364" s="37" t="s">
        <v>40</v>
      </c>
      <c r="D364" s="37" t="s">
        <v>23</v>
      </c>
      <c r="E364" s="510" t="s">
        <v>42</v>
      </c>
      <c r="F364" s="510"/>
      <c r="G364" s="511"/>
      <c r="H364" s="512"/>
      <c r="I364" s="513"/>
      <c r="J364" s="57" t="s">
        <v>1</v>
      </c>
      <c r="K364" s="58"/>
      <c r="L364" s="58"/>
      <c r="M364" s="97"/>
      <c r="N364" s="2"/>
      <c r="V364" s="34"/>
    </row>
    <row r="365" spans="1:22" ht="13.5" thickBot="1" x14ac:dyDescent="0.25">
      <c r="A365" s="503"/>
      <c r="B365" s="7"/>
      <c r="C365" s="7"/>
      <c r="D365" s="64"/>
      <c r="E365" s="49" t="s">
        <v>4</v>
      </c>
      <c r="F365" s="50"/>
      <c r="G365" s="514"/>
      <c r="H365" s="515"/>
      <c r="I365" s="516"/>
      <c r="J365" s="57" t="s">
        <v>0</v>
      </c>
      <c r="K365" s="58"/>
      <c r="L365" s="58"/>
      <c r="M365" s="97"/>
      <c r="N365" s="2"/>
      <c r="V365" s="34"/>
    </row>
    <row r="366" spans="1:22" ht="24" thickTop="1" thickBot="1" x14ac:dyDescent="0.25">
      <c r="A366" s="501">
        <f t="shared" ref="A366" si="84">A362+1</f>
        <v>88</v>
      </c>
      <c r="B366" s="45" t="s">
        <v>37</v>
      </c>
      <c r="C366" s="45" t="s">
        <v>39</v>
      </c>
      <c r="D366" s="45" t="s">
        <v>24</v>
      </c>
      <c r="E366" s="505" t="s">
        <v>41</v>
      </c>
      <c r="F366" s="505"/>
      <c r="G366" s="505" t="s">
        <v>32</v>
      </c>
      <c r="H366" s="506"/>
      <c r="I366" s="51"/>
      <c r="J366" s="27" t="s">
        <v>2</v>
      </c>
      <c r="K366" s="28"/>
      <c r="L366" s="28"/>
      <c r="M366" s="29"/>
      <c r="N366" s="2"/>
      <c r="V366" s="34"/>
    </row>
    <row r="367" spans="1:22" ht="13.5" thickBot="1" x14ac:dyDescent="0.25">
      <c r="A367" s="502"/>
      <c r="B367" s="7"/>
      <c r="C367" s="7"/>
      <c r="D367" s="4"/>
      <c r="E367" s="7"/>
      <c r="F367" s="7"/>
      <c r="G367" s="531"/>
      <c r="H367" s="465"/>
      <c r="I367" s="532"/>
      <c r="J367" s="55" t="s">
        <v>2</v>
      </c>
      <c r="K367" s="55"/>
      <c r="L367" s="55"/>
      <c r="M367" s="100"/>
      <c r="N367" s="2"/>
      <c r="V367" s="34">
        <v>0</v>
      </c>
    </row>
    <row r="368" spans="1:22" ht="23.25" thickBot="1" x14ac:dyDescent="0.25">
      <c r="A368" s="502"/>
      <c r="B368" s="37" t="s">
        <v>38</v>
      </c>
      <c r="C368" s="37" t="s">
        <v>40</v>
      </c>
      <c r="D368" s="37" t="s">
        <v>23</v>
      </c>
      <c r="E368" s="510" t="s">
        <v>42</v>
      </c>
      <c r="F368" s="510"/>
      <c r="G368" s="511"/>
      <c r="H368" s="512"/>
      <c r="I368" s="513"/>
      <c r="J368" s="57" t="s">
        <v>1</v>
      </c>
      <c r="K368" s="58"/>
      <c r="L368" s="58"/>
      <c r="M368" s="97"/>
      <c r="N368" s="2"/>
      <c r="V368" s="34"/>
    </row>
    <row r="369" spans="1:22" ht="13.5" thickBot="1" x14ac:dyDescent="0.25">
      <c r="A369" s="503"/>
      <c r="B369" s="7"/>
      <c r="C369" s="7"/>
      <c r="D369" s="64"/>
      <c r="E369" s="49" t="s">
        <v>4</v>
      </c>
      <c r="F369" s="50"/>
      <c r="G369" s="514"/>
      <c r="H369" s="515"/>
      <c r="I369" s="516"/>
      <c r="J369" s="57" t="s">
        <v>0</v>
      </c>
      <c r="K369" s="58"/>
      <c r="L369" s="58"/>
      <c r="M369" s="97"/>
      <c r="N369" s="2"/>
      <c r="V369" s="34"/>
    </row>
    <row r="370" spans="1:22" ht="24" thickTop="1" thickBot="1" x14ac:dyDescent="0.25">
      <c r="A370" s="501">
        <f t="shared" ref="A370" si="85">A366+1</f>
        <v>89</v>
      </c>
      <c r="B370" s="45" t="s">
        <v>37</v>
      </c>
      <c r="C370" s="45" t="s">
        <v>39</v>
      </c>
      <c r="D370" s="45" t="s">
        <v>24</v>
      </c>
      <c r="E370" s="505" t="s">
        <v>41</v>
      </c>
      <c r="F370" s="505"/>
      <c r="G370" s="505" t="s">
        <v>32</v>
      </c>
      <c r="H370" s="506"/>
      <c r="I370" s="51"/>
      <c r="J370" s="27" t="s">
        <v>2</v>
      </c>
      <c r="K370" s="28"/>
      <c r="L370" s="28"/>
      <c r="M370" s="29"/>
      <c r="N370" s="2"/>
      <c r="V370" s="34"/>
    </row>
    <row r="371" spans="1:22" ht="13.5" thickBot="1" x14ac:dyDescent="0.25">
      <c r="A371" s="502"/>
      <c r="B371" s="7"/>
      <c r="C371" s="7"/>
      <c r="D371" s="4"/>
      <c r="E371" s="7"/>
      <c r="F371" s="7"/>
      <c r="G371" s="531"/>
      <c r="H371" s="465"/>
      <c r="I371" s="532"/>
      <c r="J371" s="55" t="s">
        <v>2</v>
      </c>
      <c r="K371" s="55"/>
      <c r="L371" s="55"/>
      <c r="M371" s="100"/>
      <c r="N371" s="2"/>
      <c r="V371" s="34">
        <v>0</v>
      </c>
    </row>
    <row r="372" spans="1:22" ht="23.25" thickBot="1" x14ac:dyDescent="0.25">
      <c r="A372" s="502"/>
      <c r="B372" s="37" t="s">
        <v>38</v>
      </c>
      <c r="C372" s="37" t="s">
        <v>40</v>
      </c>
      <c r="D372" s="37" t="s">
        <v>23</v>
      </c>
      <c r="E372" s="510" t="s">
        <v>42</v>
      </c>
      <c r="F372" s="510"/>
      <c r="G372" s="511"/>
      <c r="H372" s="512"/>
      <c r="I372" s="513"/>
      <c r="J372" s="57" t="s">
        <v>1</v>
      </c>
      <c r="K372" s="58"/>
      <c r="L372" s="58"/>
      <c r="M372" s="97"/>
      <c r="N372" s="2"/>
      <c r="V372" s="34"/>
    </row>
    <row r="373" spans="1:22" ht="13.5" thickBot="1" x14ac:dyDescent="0.25">
      <c r="A373" s="503"/>
      <c r="B373" s="7"/>
      <c r="C373" s="7"/>
      <c r="D373" s="64"/>
      <c r="E373" s="49" t="s">
        <v>4</v>
      </c>
      <c r="F373" s="50"/>
      <c r="G373" s="514"/>
      <c r="H373" s="515"/>
      <c r="I373" s="516"/>
      <c r="J373" s="57" t="s">
        <v>0</v>
      </c>
      <c r="K373" s="58"/>
      <c r="L373" s="58"/>
      <c r="M373" s="97"/>
      <c r="N373" s="2"/>
      <c r="V373" s="34"/>
    </row>
    <row r="374" spans="1:22" ht="24" thickTop="1" thickBot="1" x14ac:dyDescent="0.25">
      <c r="A374" s="501">
        <f t="shared" ref="A374" si="86">A370+1</f>
        <v>90</v>
      </c>
      <c r="B374" s="45" t="s">
        <v>37</v>
      </c>
      <c r="C374" s="45" t="s">
        <v>39</v>
      </c>
      <c r="D374" s="45" t="s">
        <v>24</v>
      </c>
      <c r="E374" s="505" t="s">
        <v>41</v>
      </c>
      <c r="F374" s="505"/>
      <c r="G374" s="505" t="s">
        <v>32</v>
      </c>
      <c r="H374" s="506"/>
      <c r="I374" s="51"/>
      <c r="J374" s="27" t="s">
        <v>2</v>
      </c>
      <c r="K374" s="28"/>
      <c r="L374" s="28"/>
      <c r="M374" s="29"/>
      <c r="N374" s="2"/>
      <c r="V374" s="34"/>
    </row>
    <row r="375" spans="1:22" ht="13.5" thickBot="1" x14ac:dyDescent="0.25">
      <c r="A375" s="502"/>
      <c r="B375" s="7"/>
      <c r="C375" s="7"/>
      <c r="D375" s="4"/>
      <c r="E375" s="7"/>
      <c r="F375" s="7"/>
      <c r="G375" s="531"/>
      <c r="H375" s="465"/>
      <c r="I375" s="532"/>
      <c r="J375" s="55" t="s">
        <v>2</v>
      </c>
      <c r="K375" s="55"/>
      <c r="L375" s="55"/>
      <c r="M375" s="100"/>
      <c r="N375" s="2"/>
      <c r="V375" s="34">
        <v>0</v>
      </c>
    </row>
    <row r="376" spans="1:22" ht="23.25" thickBot="1" x14ac:dyDescent="0.25">
      <c r="A376" s="502"/>
      <c r="B376" s="37" t="s">
        <v>38</v>
      </c>
      <c r="C376" s="37" t="s">
        <v>40</v>
      </c>
      <c r="D376" s="37" t="s">
        <v>23</v>
      </c>
      <c r="E376" s="510" t="s">
        <v>42</v>
      </c>
      <c r="F376" s="510"/>
      <c r="G376" s="511"/>
      <c r="H376" s="512"/>
      <c r="I376" s="513"/>
      <c r="J376" s="57" t="s">
        <v>1</v>
      </c>
      <c r="K376" s="58"/>
      <c r="L376" s="58"/>
      <c r="M376" s="97"/>
      <c r="N376" s="2"/>
      <c r="V376" s="34"/>
    </row>
    <row r="377" spans="1:22" ht="13.5" thickBot="1" x14ac:dyDescent="0.25">
      <c r="A377" s="503"/>
      <c r="B377" s="7"/>
      <c r="C377" s="7"/>
      <c r="D377" s="64"/>
      <c r="E377" s="49" t="s">
        <v>4</v>
      </c>
      <c r="F377" s="50"/>
      <c r="G377" s="514"/>
      <c r="H377" s="515"/>
      <c r="I377" s="516"/>
      <c r="J377" s="57" t="s">
        <v>0</v>
      </c>
      <c r="K377" s="58"/>
      <c r="L377" s="58"/>
      <c r="M377" s="97"/>
      <c r="N377" s="2"/>
      <c r="V377" s="34"/>
    </row>
    <row r="378" spans="1:22" ht="24" thickTop="1" thickBot="1" x14ac:dyDescent="0.25">
      <c r="A378" s="501">
        <f t="shared" ref="A378" si="87">A374+1</f>
        <v>91</v>
      </c>
      <c r="B378" s="45" t="s">
        <v>37</v>
      </c>
      <c r="C378" s="45" t="s">
        <v>39</v>
      </c>
      <c r="D378" s="45" t="s">
        <v>24</v>
      </c>
      <c r="E378" s="505" t="s">
        <v>41</v>
      </c>
      <c r="F378" s="505"/>
      <c r="G378" s="505" t="s">
        <v>32</v>
      </c>
      <c r="H378" s="506"/>
      <c r="I378" s="51"/>
      <c r="J378" s="27" t="s">
        <v>2</v>
      </c>
      <c r="K378" s="28"/>
      <c r="L378" s="28"/>
      <c r="M378" s="29"/>
      <c r="N378" s="2"/>
      <c r="V378" s="34"/>
    </row>
    <row r="379" spans="1:22" ht="13.5" thickBot="1" x14ac:dyDescent="0.25">
      <c r="A379" s="502"/>
      <c r="B379" s="7"/>
      <c r="C379" s="7"/>
      <c r="D379" s="4"/>
      <c r="E379" s="7"/>
      <c r="F379" s="7"/>
      <c r="G379" s="531"/>
      <c r="H379" s="465"/>
      <c r="I379" s="532"/>
      <c r="J379" s="55" t="s">
        <v>2</v>
      </c>
      <c r="K379" s="55"/>
      <c r="L379" s="55"/>
      <c r="M379" s="100"/>
      <c r="N379" s="2"/>
      <c r="V379" s="34">
        <v>0</v>
      </c>
    </row>
    <row r="380" spans="1:22" ht="23.25" thickBot="1" x14ac:dyDescent="0.25">
      <c r="A380" s="502"/>
      <c r="B380" s="37" t="s">
        <v>38</v>
      </c>
      <c r="C380" s="37" t="s">
        <v>40</v>
      </c>
      <c r="D380" s="37" t="s">
        <v>23</v>
      </c>
      <c r="E380" s="510" t="s">
        <v>42</v>
      </c>
      <c r="F380" s="510"/>
      <c r="G380" s="511"/>
      <c r="H380" s="512"/>
      <c r="I380" s="513"/>
      <c r="J380" s="57" t="s">
        <v>1</v>
      </c>
      <c r="K380" s="58"/>
      <c r="L380" s="58"/>
      <c r="M380" s="97"/>
      <c r="N380" s="2"/>
      <c r="V380" s="34"/>
    </row>
    <row r="381" spans="1:22" ht="13.5" thickBot="1" x14ac:dyDescent="0.25">
      <c r="A381" s="503"/>
      <c r="B381" s="7"/>
      <c r="C381" s="7"/>
      <c r="D381" s="64"/>
      <c r="E381" s="49" t="s">
        <v>4</v>
      </c>
      <c r="F381" s="50"/>
      <c r="G381" s="514"/>
      <c r="H381" s="515"/>
      <c r="I381" s="516"/>
      <c r="J381" s="57" t="s">
        <v>0</v>
      </c>
      <c r="K381" s="58"/>
      <c r="L381" s="58"/>
      <c r="M381" s="97"/>
      <c r="N381" s="2"/>
      <c r="V381" s="34"/>
    </row>
    <row r="382" spans="1:22" ht="24" thickTop="1" thickBot="1" x14ac:dyDescent="0.25">
      <c r="A382" s="501">
        <f t="shared" ref="A382" si="88">A378+1</f>
        <v>92</v>
      </c>
      <c r="B382" s="45" t="s">
        <v>37</v>
      </c>
      <c r="C382" s="45" t="s">
        <v>39</v>
      </c>
      <c r="D382" s="45" t="s">
        <v>24</v>
      </c>
      <c r="E382" s="505" t="s">
        <v>41</v>
      </c>
      <c r="F382" s="505"/>
      <c r="G382" s="505" t="s">
        <v>32</v>
      </c>
      <c r="H382" s="506"/>
      <c r="I382" s="51"/>
      <c r="J382" s="27" t="s">
        <v>2</v>
      </c>
      <c r="K382" s="28"/>
      <c r="L382" s="28"/>
      <c r="M382" s="29"/>
      <c r="N382" s="2"/>
      <c r="V382" s="34"/>
    </row>
    <row r="383" spans="1:22" ht="13.5" thickBot="1" x14ac:dyDescent="0.25">
      <c r="A383" s="502"/>
      <c r="B383" s="7"/>
      <c r="C383" s="7"/>
      <c r="D383" s="4"/>
      <c r="E383" s="7"/>
      <c r="F383" s="7"/>
      <c r="G383" s="531"/>
      <c r="H383" s="465"/>
      <c r="I383" s="532"/>
      <c r="J383" s="55" t="s">
        <v>2</v>
      </c>
      <c r="K383" s="55"/>
      <c r="L383" s="55"/>
      <c r="M383" s="100"/>
      <c r="N383" s="2"/>
      <c r="V383" s="34">
        <v>0</v>
      </c>
    </row>
    <row r="384" spans="1:22" ht="23.25" thickBot="1" x14ac:dyDescent="0.25">
      <c r="A384" s="502"/>
      <c r="B384" s="37" t="s">
        <v>38</v>
      </c>
      <c r="C384" s="37" t="s">
        <v>40</v>
      </c>
      <c r="D384" s="37" t="s">
        <v>23</v>
      </c>
      <c r="E384" s="510" t="s">
        <v>42</v>
      </c>
      <c r="F384" s="510"/>
      <c r="G384" s="511"/>
      <c r="H384" s="512"/>
      <c r="I384" s="513"/>
      <c r="J384" s="57" t="s">
        <v>1</v>
      </c>
      <c r="K384" s="58"/>
      <c r="L384" s="58"/>
      <c r="M384" s="97"/>
      <c r="N384" s="2"/>
      <c r="V384" s="34"/>
    </row>
    <row r="385" spans="1:22" ht="13.5" thickBot="1" x14ac:dyDescent="0.25">
      <c r="A385" s="503"/>
      <c r="B385" s="7"/>
      <c r="C385" s="7"/>
      <c r="D385" s="64"/>
      <c r="E385" s="49" t="s">
        <v>4</v>
      </c>
      <c r="F385" s="50"/>
      <c r="G385" s="514"/>
      <c r="H385" s="515"/>
      <c r="I385" s="516"/>
      <c r="J385" s="57" t="s">
        <v>0</v>
      </c>
      <c r="K385" s="58"/>
      <c r="L385" s="58"/>
      <c r="M385" s="97"/>
      <c r="N385" s="2"/>
      <c r="V385" s="34"/>
    </row>
    <row r="386" spans="1:22" ht="24" thickTop="1" thickBot="1" x14ac:dyDescent="0.25">
      <c r="A386" s="501">
        <f t="shared" ref="A386" si="89">A382+1</f>
        <v>93</v>
      </c>
      <c r="B386" s="45" t="s">
        <v>37</v>
      </c>
      <c r="C386" s="45" t="s">
        <v>39</v>
      </c>
      <c r="D386" s="45" t="s">
        <v>24</v>
      </c>
      <c r="E386" s="505" t="s">
        <v>41</v>
      </c>
      <c r="F386" s="505"/>
      <c r="G386" s="505" t="s">
        <v>32</v>
      </c>
      <c r="H386" s="506"/>
      <c r="I386" s="51"/>
      <c r="J386" s="27" t="s">
        <v>2</v>
      </c>
      <c r="K386" s="28"/>
      <c r="L386" s="28"/>
      <c r="M386" s="29"/>
      <c r="N386" s="2"/>
      <c r="V386" s="34"/>
    </row>
    <row r="387" spans="1:22" ht="13.5" thickBot="1" x14ac:dyDescent="0.25">
      <c r="A387" s="502"/>
      <c r="B387" s="7"/>
      <c r="C387" s="7"/>
      <c r="D387" s="4"/>
      <c r="E387" s="7"/>
      <c r="F387" s="7"/>
      <c r="G387" s="531"/>
      <c r="H387" s="465"/>
      <c r="I387" s="532"/>
      <c r="J387" s="55" t="s">
        <v>2</v>
      </c>
      <c r="K387" s="55"/>
      <c r="L387" s="55"/>
      <c r="M387" s="100"/>
      <c r="N387" s="2"/>
      <c r="V387" s="34">
        <v>0</v>
      </c>
    </row>
    <row r="388" spans="1:22" ht="23.25" thickBot="1" x14ac:dyDescent="0.25">
      <c r="A388" s="502"/>
      <c r="B388" s="37" t="s">
        <v>38</v>
      </c>
      <c r="C388" s="37" t="s">
        <v>40</v>
      </c>
      <c r="D388" s="37" t="s">
        <v>23</v>
      </c>
      <c r="E388" s="510" t="s">
        <v>42</v>
      </c>
      <c r="F388" s="510"/>
      <c r="G388" s="511"/>
      <c r="H388" s="512"/>
      <c r="I388" s="513"/>
      <c r="J388" s="57" t="s">
        <v>1</v>
      </c>
      <c r="K388" s="58"/>
      <c r="L388" s="58"/>
      <c r="M388" s="97"/>
      <c r="N388" s="2"/>
      <c r="V388" s="34"/>
    </row>
    <row r="389" spans="1:22" ht="13.5" thickBot="1" x14ac:dyDescent="0.25">
      <c r="A389" s="503"/>
      <c r="B389" s="7"/>
      <c r="C389" s="7"/>
      <c r="D389" s="64"/>
      <c r="E389" s="49" t="s">
        <v>4</v>
      </c>
      <c r="F389" s="50"/>
      <c r="G389" s="514"/>
      <c r="H389" s="515"/>
      <c r="I389" s="516"/>
      <c r="J389" s="57" t="s">
        <v>0</v>
      </c>
      <c r="K389" s="58"/>
      <c r="L389" s="58"/>
      <c r="M389" s="97"/>
      <c r="N389" s="2"/>
      <c r="V389" s="34"/>
    </row>
    <row r="390" spans="1:22" ht="24" thickTop="1" thickBot="1" x14ac:dyDescent="0.25">
      <c r="A390" s="501">
        <f t="shared" ref="A390" si="90">A386+1</f>
        <v>94</v>
      </c>
      <c r="B390" s="45" t="s">
        <v>37</v>
      </c>
      <c r="C390" s="45" t="s">
        <v>39</v>
      </c>
      <c r="D390" s="45" t="s">
        <v>24</v>
      </c>
      <c r="E390" s="505" t="s">
        <v>41</v>
      </c>
      <c r="F390" s="505"/>
      <c r="G390" s="505" t="s">
        <v>32</v>
      </c>
      <c r="H390" s="506"/>
      <c r="I390" s="51"/>
      <c r="J390" s="27" t="s">
        <v>2</v>
      </c>
      <c r="K390" s="28"/>
      <c r="L390" s="28"/>
      <c r="M390" s="29"/>
      <c r="N390" s="2"/>
      <c r="V390" s="34"/>
    </row>
    <row r="391" spans="1:22" ht="13.5" thickBot="1" x14ac:dyDescent="0.25">
      <c r="A391" s="502"/>
      <c r="B391" s="7"/>
      <c r="C391" s="7"/>
      <c r="D391" s="4"/>
      <c r="E391" s="7"/>
      <c r="F391" s="7"/>
      <c r="G391" s="531"/>
      <c r="H391" s="465"/>
      <c r="I391" s="532"/>
      <c r="J391" s="55" t="s">
        <v>2</v>
      </c>
      <c r="K391" s="55"/>
      <c r="L391" s="55"/>
      <c r="M391" s="100"/>
      <c r="N391" s="2"/>
      <c r="V391" s="34">
        <v>0</v>
      </c>
    </row>
    <row r="392" spans="1:22" ht="23.25" thickBot="1" x14ac:dyDescent="0.25">
      <c r="A392" s="502"/>
      <c r="B392" s="37" t="s">
        <v>38</v>
      </c>
      <c r="C392" s="37" t="s">
        <v>40</v>
      </c>
      <c r="D392" s="37" t="s">
        <v>23</v>
      </c>
      <c r="E392" s="510" t="s">
        <v>42</v>
      </c>
      <c r="F392" s="510"/>
      <c r="G392" s="511"/>
      <c r="H392" s="512"/>
      <c r="I392" s="513"/>
      <c r="J392" s="57" t="s">
        <v>1</v>
      </c>
      <c r="K392" s="58"/>
      <c r="L392" s="58"/>
      <c r="M392" s="97"/>
      <c r="N392" s="2"/>
      <c r="V392" s="34"/>
    </row>
    <row r="393" spans="1:22" ht="13.5" thickBot="1" x14ac:dyDescent="0.25">
      <c r="A393" s="503"/>
      <c r="B393" s="7"/>
      <c r="C393" s="7"/>
      <c r="D393" s="64"/>
      <c r="E393" s="49" t="s">
        <v>4</v>
      </c>
      <c r="F393" s="50"/>
      <c r="G393" s="514"/>
      <c r="H393" s="515"/>
      <c r="I393" s="516"/>
      <c r="J393" s="57" t="s">
        <v>0</v>
      </c>
      <c r="K393" s="58"/>
      <c r="L393" s="58"/>
      <c r="M393" s="97"/>
      <c r="N393" s="2"/>
      <c r="V393" s="34"/>
    </row>
    <row r="394" spans="1:22" ht="24" thickTop="1" thickBot="1" x14ac:dyDescent="0.25">
      <c r="A394" s="501">
        <f t="shared" ref="A394" si="91">A390+1</f>
        <v>95</v>
      </c>
      <c r="B394" s="45" t="s">
        <v>37</v>
      </c>
      <c r="C394" s="45" t="s">
        <v>39</v>
      </c>
      <c r="D394" s="45" t="s">
        <v>24</v>
      </c>
      <c r="E394" s="505" t="s">
        <v>41</v>
      </c>
      <c r="F394" s="505"/>
      <c r="G394" s="505" t="s">
        <v>32</v>
      </c>
      <c r="H394" s="506"/>
      <c r="I394" s="51"/>
      <c r="J394" s="27" t="s">
        <v>2</v>
      </c>
      <c r="K394" s="28"/>
      <c r="L394" s="28"/>
      <c r="M394" s="29"/>
      <c r="N394" s="2"/>
      <c r="V394" s="34"/>
    </row>
    <row r="395" spans="1:22" ht="13.5" thickBot="1" x14ac:dyDescent="0.25">
      <c r="A395" s="502"/>
      <c r="B395" s="7"/>
      <c r="C395" s="7"/>
      <c r="D395" s="4"/>
      <c r="E395" s="7"/>
      <c r="F395" s="7"/>
      <c r="G395" s="531"/>
      <c r="H395" s="465"/>
      <c r="I395" s="532"/>
      <c r="J395" s="55" t="s">
        <v>2</v>
      </c>
      <c r="K395" s="55"/>
      <c r="L395" s="55"/>
      <c r="M395" s="100"/>
      <c r="N395" s="2"/>
      <c r="V395" s="34">
        <v>0</v>
      </c>
    </row>
    <row r="396" spans="1:22" ht="23.25" thickBot="1" x14ac:dyDescent="0.25">
      <c r="A396" s="502"/>
      <c r="B396" s="37" t="s">
        <v>38</v>
      </c>
      <c r="C396" s="37" t="s">
        <v>40</v>
      </c>
      <c r="D396" s="37" t="s">
        <v>23</v>
      </c>
      <c r="E396" s="510" t="s">
        <v>42</v>
      </c>
      <c r="F396" s="510"/>
      <c r="G396" s="511"/>
      <c r="H396" s="512"/>
      <c r="I396" s="513"/>
      <c r="J396" s="57" t="s">
        <v>1</v>
      </c>
      <c r="K396" s="58"/>
      <c r="L396" s="58"/>
      <c r="M396" s="97"/>
      <c r="N396" s="2"/>
      <c r="V396" s="34"/>
    </row>
    <row r="397" spans="1:22" ht="13.5" thickBot="1" x14ac:dyDescent="0.25">
      <c r="A397" s="503"/>
      <c r="B397" s="7"/>
      <c r="C397" s="7"/>
      <c r="D397" s="64"/>
      <c r="E397" s="49" t="s">
        <v>4</v>
      </c>
      <c r="F397" s="50"/>
      <c r="G397" s="514"/>
      <c r="H397" s="515"/>
      <c r="I397" s="516"/>
      <c r="J397" s="57" t="s">
        <v>0</v>
      </c>
      <c r="K397" s="58"/>
      <c r="L397" s="58"/>
      <c r="M397" s="97"/>
      <c r="N397" s="2"/>
      <c r="V397" s="34"/>
    </row>
    <row r="398" spans="1:22" ht="24" thickTop="1" thickBot="1" x14ac:dyDescent="0.25">
      <c r="A398" s="501">
        <f t="shared" ref="A398" si="92">A394+1</f>
        <v>96</v>
      </c>
      <c r="B398" s="45" t="s">
        <v>37</v>
      </c>
      <c r="C398" s="45" t="s">
        <v>39</v>
      </c>
      <c r="D398" s="45" t="s">
        <v>24</v>
      </c>
      <c r="E398" s="505" t="s">
        <v>41</v>
      </c>
      <c r="F398" s="505"/>
      <c r="G398" s="505" t="s">
        <v>32</v>
      </c>
      <c r="H398" s="506"/>
      <c r="I398" s="51"/>
      <c r="J398" s="27" t="s">
        <v>2</v>
      </c>
      <c r="K398" s="28"/>
      <c r="L398" s="28"/>
      <c r="M398" s="29"/>
      <c r="N398" s="2"/>
      <c r="V398" s="34"/>
    </row>
    <row r="399" spans="1:22" ht="13.5" thickBot="1" x14ac:dyDescent="0.25">
      <c r="A399" s="502"/>
      <c r="B399" s="7"/>
      <c r="C399" s="7"/>
      <c r="D399" s="4"/>
      <c r="E399" s="7"/>
      <c r="F399" s="7"/>
      <c r="G399" s="531"/>
      <c r="H399" s="465"/>
      <c r="I399" s="532"/>
      <c r="J399" s="55" t="s">
        <v>2</v>
      </c>
      <c r="K399" s="55"/>
      <c r="L399" s="55"/>
      <c r="M399" s="100"/>
      <c r="N399" s="2"/>
      <c r="V399" s="34">
        <v>0</v>
      </c>
    </row>
    <row r="400" spans="1:22" ht="23.25" thickBot="1" x14ac:dyDescent="0.25">
      <c r="A400" s="502"/>
      <c r="B400" s="37" t="s">
        <v>38</v>
      </c>
      <c r="C400" s="37" t="s">
        <v>40</v>
      </c>
      <c r="D400" s="37" t="s">
        <v>23</v>
      </c>
      <c r="E400" s="510" t="s">
        <v>42</v>
      </c>
      <c r="F400" s="510"/>
      <c r="G400" s="511"/>
      <c r="H400" s="512"/>
      <c r="I400" s="513"/>
      <c r="J400" s="57" t="s">
        <v>1</v>
      </c>
      <c r="K400" s="58"/>
      <c r="L400" s="58"/>
      <c r="M400" s="97"/>
      <c r="N400" s="2"/>
      <c r="V400" s="34"/>
    </row>
    <row r="401" spans="1:22" ht="13.5" thickBot="1" x14ac:dyDescent="0.25">
      <c r="A401" s="503"/>
      <c r="B401" s="7"/>
      <c r="C401" s="7"/>
      <c r="D401" s="64"/>
      <c r="E401" s="49" t="s">
        <v>4</v>
      </c>
      <c r="F401" s="50"/>
      <c r="G401" s="514"/>
      <c r="H401" s="515"/>
      <c r="I401" s="516"/>
      <c r="J401" s="57" t="s">
        <v>0</v>
      </c>
      <c r="K401" s="58"/>
      <c r="L401" s="58"/>
      <c r="M401" s="97"/>
      <c r="N401" s="2"/>
      <c r="V401" s="34"/>
    </row>
    <row r="402" spans="1:22" ht="24" thickTop="1" thickBot="1" x14ac:dyDescent="0.25">
      <c r="A402" s="501">
        <f t="shared" ref="A402" si="93">A398+1</f>
        <v>97</v>
      </c>
      <c r="B402" s="45" t="s">
        <v>37</v>
      </c>
      <c r="C402" s="45" t="s">
        <v>39</v>
      </c>
      <c r="D402" s="45" t="s">
        <v>24</v>
      </c>
      <c r="E402" s="505" t="s">
        <v>41</v>
      </c>
      <c r="F402" s="505"/>
      <c r="G402" s="505" t="s">
        <v>32</v>
      </c>
      <c r="H402" s="506"/>
      <c r="I402" s="51"/>
      <c r="J402" s="27" t="s">
        <v>2</v>
      </c>
      <c r="K402" s="28"/>
      <c r="L402" s="28"/>
      <c r="M402" s="29"/>
      <c r="N402" s="2"/>
      <c r="V402" s="34"/>
    </row>
    <row r="403" spans="1:22" ht="13.5" thickBot="1" x14ac:dyDescent="0.25">
      <c r="A403" s="502"/>
      <c r="B403" s="7"/>
      <c r="C403" s="7"/>
      <c r="D403" s="4"/>
      <c r="E403" s="7"/>
      <c r="F403" s="7"/>
      <c r="G403" s="531"/>
      <c r="H403" s="465"/>
      <c r="I403" s="532"/>
      <c r="J403" s="55" t="s">
        <v>2</v>
      </c>
      <c r="K403" s="55"/>
      <c r="L403" s="55"/>
      <c r="M403" s="100"/>
      <c r="N403" s="2"/>
      <c r="V403" s="34">
        <v>0</v>
      </c>
    </row>
    <row r="404" spans="1:22" ht="23.25" thickBot="1" x14ac:dyDescent="0.25">
      <c r="A404" s="502"/>
      <c r="B404" s="37" t="s">
        <v>38</v>
      </c>
      <c r="C404" s="37" t="s">
        <v>40</v>
      </c>
      <c r="D404" s="37" t="s">
        <v>23</v>
      </c>
      <c r="E404" s="510" t="s">
        <v>42</v>
      </c>
      <c r="F404" s="510"/>
      <c r="G404" s="511"/>
      <c r="H404" s="512"/>
      <c r="I404" s="513"/>
      <c r="J404" s="57" t="s">
        <v>1</v>
      </c>
      <c r="K404" s="58"/>
      <c r="L404" s="58"/>
      <c r="M404" s="97"/>
      <c r="N404" s="2"/>
      <c r="V404" s="34"/>
    </row>
    <row r="405" spans="1:22" ht="13.5" thickBot="1" x14ac:dyDescent="0.25">
      <c r="A405" s="503"/>
      <c r="B405" s="7"/>
      <c r="C405" s="7"/>
      <c r="D405" s="64"/>
      <c r="E405" s="49" t="s">
        <v>4</v>
      </c>
      <c r="F405" s="50"/>
      <c r="G405" s="514"/>
      <c r="H405" s="515"/>
      <c r="I405" s="516"/>
      <c r="J405" s="57" t="s">
        <v>0</v>
      </c>
      <c r="K405" s="58"/>
      <c r="L405" s="58"/>
      <c r="M405" s="97"/>
      <c r="N405" s="2"/>
      <c r="V405" s="34"/>
    </row>
    <row r="406" spans="1:22" ht="24" thickTop="1" thickBot="1" x14ac:dyDescent="0.25">
      <c r="A406" s="501">
        <f t="shared" ref="A406" si="94">A402+1</f>
        <v>98</v>
      </c>
      <c r="B406" s="45" t="s">
        <v>37</v>
      </c>
      <c r="C406" s="45" t="s">
        <v>39</v>
      </c>
      <c r="D406" s="45" t="s">
        <v>24</v>
      </c>
      <c r="E406" s="505" t="s">
        <v>41</v>
      </c>
      <c r="F406" s="505"/>
      <c r="G406" s="505" t="s">
        <v>32</v>
      </c>
      <c r="H406" s="506"/>
      <c r="I406" s="51"/>
      <c r="J406" s="27" t="s">
        <v>2</v>
      </c>
      <c r="K406" s="28"/>
      <c r="L406" s="28"/>
      <c r="M406" s="29"/>
      <c r="N406" s="2"/>
      <c r="V406" s="34"/>
    </row>
    <row r="407" spans="1:22" ht="13.5" thickBot="1" x14ac:dyDescent="0.25">
      <c r="A407" s="502"/>
      <c r="B407" s="7"/>
      <c r="C407" s="7"/>
      <c r="D407" s="4"/>
      <c r="E407" s="7"/>
      <c r="F407" s="7"/>
      <c r="G407" s="531"/>
      <c r="H407" s="465"/>
      <c r="I407" s="532"/>
      <c r="J407" s="55" t="s">
        <v>2</v>
      </c>
      <c r="K407" s="55"/>
      <c r="L407" s="55"/>
      <c r="M407" s="100"/>
      <c r="N407" s="2"/>
      <c r="V407" s="34">
        <v>0</v>
      </c>
    </row>
    <row r="408" spans="1:22" ht="23.25" thickBot="1" x14ac:dyDescent="0.25">
      <c r="A408" s="502"/>
      <c r="B408" s="37" t="s">
        <v>38</v>
      </c>
      <c r="C408" s="37" t="s">
        <v>40</v>
      </c>
      <c r="D408" s="37" t="s">
        <v>23</v>
      </c>
      <c r="E408" s="510" t="s">
        <v>42</v>
      </c>
      <c r="F408" s="510"/>
      <c r="G408" s="511"/>
      <c r="H408" s="512"/>
      <c r="I408" s="513"/>
      <c r="J408" s="57" t="s">
        <v>1</v>
      </c>
      <c r="K408" s="58"/>
      <c r="L408" s="58"/>
      <c r="M408" s="97"/>
      <c r="N408" s="2"/>
      <c r="V408" s="34"/>
    </row>
    <row r="409" spans="1:22" ht="13.5" thickBot="1" x14ac:dyDescent="0.25">
      <c r="A409" s="503"/>
      <c r="B409" s="7"/>
      <c r="C409" s="7"/>
      <c r="D409" s="64"/>
      <c r="E409" s="49" t="s">
        <v>4</v>
      </c>
      <c r="F409" s="50"/>
      <c r="G409" s="514"/>
      <c r="H409" s="515"/>
      <c r="I409" s="516"/>
      <c r="J409" s="57" t="s">
        <v>0</v>
      </c>
      <c r="K409" s="58"/>
      <c r="L409" s="58"/>
      <c r="M409" s="97"/>
      <c r="N409" s="2"/>
      <c r="V409" s="34"/>
    </row>
    <row r="410" spans="1:22" ht="24" thickTop="1" thickBot="1" x14ac:dyDescent="0.25">
      <c r="A410" s="501">
        <f t="shared" ref="A410" si="95">A406+1</f>
        <v>99</v>
      </c>
      <c r="B410" s="45" t="s">
        <v>37</v>
      </c>
      <c r="C410" s="45" t="s">
        <v>39</v>
      </c>
      <c r="D410" s="45" t="s">
        <v>24</v>
      </c>
      <c r="E410" s="505" t="s">
        <v>41</v>
      </c>
      <c r="F410" s="505"/>
      <c r="G410" s="505" t="s">
        <v>32</v>
      </c>
      <c r="H410" s="506"/>
      <c r="I410" s="51"/>
      <c r="J410" s="27" t="s">
        <v>2</v>
      </c>
      <c r="K410" s="28"/>
      <c r="L410" s="28"/>
      <c r="M410" s="29"/>
      <c r="N410" s="2"/>
      <c r="V410" s="34"/>
    </row>
    <row r="411" spans="1:22" ht="13.5" thickBot="1" x14ac:dyDescent="0.25">
      <c r="A411" s="502"/>
      <c r="B411" s="7"/>
      <c r="C411" s="7"/>
      <c r="D411" s="4"/>
      <c r="E411" s="7"/>
      <c r="F411" s="7"/>
      <c r="G411" s="531"/>
      <c r="H411" s="465"/>
      <c r="I411" s="532"/>
      <c r="J411" s="55" t="s">
        <v>2</v>
      </c>
      <c r="K411" s="55"/>
      <c r="L411" s="55"/>
      <c r="M411" s="100"/>
      <c r="N411" s="2"/>
      <c r="V411" s="34">
        <v>0</v>
      </c>
    </row>
    <row r="412" spans="1:22" ht="23.25" thickBot="1" x14ac:dyDescent="0.25">
      <c r="A412" s="502"/>
      <c r="B412" s="37" t="s">
        <v>38</v>
      </c>
      <c r="C412" s="37" t="s">
        <v>40</v>
      </c>
      <c r="D412" s="37" t="s">
        <v>23</v>
      </c>
      <c r="E412" s="510" t="s">
        <v>42</v>
      </c>
      <c r="F412" s="510"/>
      <c r="G412" s="511"/>
      <c r="H412" s="512"/>
      <c r="I412" s="513"/>
      <c r="J412" s="57" t="s">
        <v>1</v>
      </c>
      <c r="K412" s="58"/>
      <c r="L412" s="58"/>
      <c r="M412" s="97"/>
      <c r="N412" s="2"/>
      <c r="V412" s="34"/>
    </row>
    <row r="413" spans="1:22" ht="13.5" thickBot="1" x14ac:dyDescent="0.25">
      <c r="A413" s="503"/>
      <c r="B413" s="7"/>
      <c r="C413" s="7"/>
      <c r="D413" s="64"/>
      <c r="E413" s="49" t="s">
        <v>4</v>
      </c>
      <c r="F413" s="50"/>
      <c r="G413" s="514"/>
      <c r="H413" s="515"/>
      <c r="I413" s="516"/>
      <c r="J413" s="57" t="s">
        <v>0</v>
      </c>
      <c r="K413" s="58"/>
      <c r="L413" s="58"/>
      <c r="M413" s="97"/>
      <c r="N413" s="2"/>
      <c r="V413" s="34"/>
    </row>
    <row r="414" spans="1:22" ht="24" thickTop="1" thickBot="1" x14ac:dyDescent="0.25">
      <c r="A414" s="501">
        <f t="shared" ref="A414" si="96">A410+1</f>
        <v>100</v>
      </c>
      <c r="B414" s="45" t="s">
        <v>37</v>
      </c>
      <c r="C414" s="45" t="s">
        <v>39</v>
      </c>
      <c r="D414" s="45" t="s">
        <v>24</v>
      </c>
      <c r="E414" s="505" t="s">
        <v>41</v>
      </c>
      <c r="F414" s="505"/>
      <c r="G414" s="505" t="s">
        <v>32</v>
      </c>
      <c r="H414" s="506"/>
      <c r="I414" s="51"/>
      <c r="J414" s="27" t="s">
        <v>2</v>
      </c>
      <c r="K414" s="28"/>
      <c r="L414" s="28"/>
      <c r="M414" s="29"/>
      <c r="N414" s="2"/>
      <c r="V414" s="34"/>
    </row>
    <row r="415" spans="1:22" ht="13.5" thickBot="1" x14ac:dyDescent="0.25">
      <c r="A415" s="502"/>
      <c r="B415" s="7"/>
      <c r="C415" s="7"/>
      <c r="D415" s="4"/>
      <c r="E415" s="7"/>
      <c r="F415" s="7"/>
      <c r="G415" s="531"/>
      <c r="H415" s="465"/>
      <c r="I415" s="532"/>
      <c r="J415" s="55" t="s">
        <v>2</v>
      </c>
      <c r="K415" s="55"/>
      <c r="L415" s="55"/>
      <c r="M415" s="100"/>
      <c r="N415" s="2"/>
      <c r="V415" s="34">
        <v>0</v>
      </c>
    </row>
    <row r="416" spans="1:22" ht="23.25" thickBot="1" x14ac:dyDescent="0.25">
      <c r="A416" s="502"/>
      <c r="B416" s="37" t="s">
        <v>38</v>
      </c>
      <c r="C416" s="37" t="s">
        <v>40</v>
      </c>
      <c r="D416" s="37" t="s">
        <v>23</v>
      </c>
      <c r="E416" s="510" t="s">
        <v>42</v>
      </c>
      <c r="F416" s="510"/>
      <c r="G416" s="511"/>
      <c r="H416" s="512"/>
      <c r="I416" s="513"/>
      <c r="J416" s="57" t="s">
        <v>1</v>
      </c>
      <c r="K416" s="58"/>
      <c r="L416" s="58"/>
      <c r="M416" s="97"/>
      <c r="N416" s="2"/>
    </row>
    <row r="417" spans="1:17" ht="13.5" thickBot="1" x14ac:dyDescent="0.25">
      <c r="A417" s="503"/>
      <c r="B417" s="64"/>
      <c r="C417" s="64"/>
      <c r="D417" s="64"/>
      <c r="E417" s="68" t="s">
        <v>4</v>
      </c>
      <c r="F417" s="65"/>
      <c r="G417" s="514"/>
      <c r="H417" s="515"/>
      <c r="I417" s="516"/>
      <c r="J417" s="69" t="s">
        <v>0</v>
      </c>
      <c r="K417" s="70"/>
      <c r="L417" s="70"/>
      <c r="M417" s="101"/>
      <c r="N417" s="2"/>
    </row>
    <row r="418" spans="1:17" ht="13.5" thickTop="1" x14ac:dyDescent="0.2"/>
    <row r="419" spans="1:17" ht="13.5" thickBot="1" x14ac:dyDescent="0.25"/>
    <row r="420" spans="1:17" x14ac:dyDescent="0.2">
      <c r="P420" s="14" t="s">
        <v>30</v>
      </c>
      <c r="Q420" s="15"/>
    </row>
    <row r="421" spans="1:17" x14ac:dyDescent="0.2">
      <c r="P421" s="16"/>
      <c r="Q421" s="36"/>
    </row>
    <row r="422" spans="1:17" ht="36" x14ac:dyDescent="0.2">
      <c r="P422" s="17" t="b">
        <v>0</v>
      </c>
      <c r="Q422" s="30" t="str">
        <f xml:space="preserve"> CONCATENATE("OCTOBER 1, ",$M$7-1,"- MARCH 31, ",$M$7)</f>
        <v>OCTOBER 1, 2019- MARCH 31, 2020</v>
      </c>
    </row>
    <row r="423" spans="1:17" ht="36" x14ac:dyDescent="0.2">
      <c r="P423" s="17" t="b">
        <v>1</v>
      </c>
      <c r="Q423" s="30" t="str">
        <f xml:space="preserve"> CONCATENATE("APRIL 1 - SEPTEMBER 30, ",$M$7)</f>
        <v>APRIL 1 - SEPTEMBER 30, 2020</v>
      </c>
    </row>
    <row r="424" spans="1:17" x14ac:dyDescent="0.2">
      <c r="P424" s="17" t="b">
        <v>0</v>
      </c>
      <c r="Q424" s="18"/>
    </row>
    <row r="425" spans="1:17" ht="13.5" thickBot="1" x14ac:dyDescent="0.25">
      <c r="P425" s="19">
        <v>1</v>
      </c>
      <c r="Q425" s="20"/>
    </row>
  </sheetData>
  <mergeCells count="732">
    <mergeCell ref="A414:A417"/>
    <mergeCell ref="E414:F414"/>
    <mergeCell ref="G414:H414"/>
    <mergeCell ref="G415:I415"/>
    <mergeCell ref="E416:F416"/>
    <mergeCell ref="G416:I416"/>
    <mergeCell ref="G417:I417"/>
    <mergeCell ref="A410:A413"/>
    <mergeCell ref="E410:F410"/>
    <mergeCell ref="G410:H410"/>
    <mergeCell ref="G411:I411"/>
    <mergeCell ref="E412:F412"/>
    <mergeCell ref="G412:I412"/>
    <mergeCell ref="G413:I413"/>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A134:A137"/>
    <mergeCell ref="E134:F134"/>
    <mergeCell ref="G134:H134"/>
    <mergeCell ref="G135:I135"/>
    <mergeCell ref="E136:F136"/>
    <mergeCell ref="G136:I136"/>
    <mergeCell ref="G137:I137"/>
    <mergeCell ref="A130:A133"/>
    <mergeCell ref="E130:F130"/>
    <mergeCell ref="G130:H130"/>
    <mergeCell ref="G131:I131"/>
    <mergeCell ref="E132:F132"/>
    <mergeCell ref="G132:I132"/>
    <mergeCell ref="G133:I133"/>
    <mergeCell ref="A126:A129"/>
    <mergeCell ref="E126:F126"/>
    <mergeCell ref="G126:H126"/>
    <mergeCell ref="G127:I127"/>
    <mergeCell ref="E128:F128"/>
    <mergeCell ref="G128:I128"/>
    <mergeCell ref="G129:I129"/>
    <mergeCell ref="A122:A125"/>
    <mergeCell ref="E122:F122"/>
    <mergeCell ref="G122:H122"/>
    <mergeCell ref="G123:I123"/>
    <mergeCell ref="E124:F124"/>
    <mergeCell ref="G124:I124"/>
    <mergeCell ref="G125:I125"/>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02:A105"/>
    <mergeCell ref="E102:F102"/>
    <mergeCell ref="G102:H102"/>
    <mergeCell ref="G103:I103"/>
    <mergeCell ref="E104:F104"/>
    <mergeCell ref="G104:I104"/>
    <mergeCell ref="G105:I105"/>
    <mergeCell ref="A98:A101"/>
    <mergeCell ref="E98:F98"/>
    <mergeCell ref="G98:H98"/>
    <mergeCell ref="G99:I99"/>
    <mergeCell ref="E100:F100"/>
    <mergeCell ref="G100:I100"/>
    <mergeCell ref="G101:I101"/>
    <mergeCell ref="A94:A97"/>
    <mergeCell ref="E94:F94"/>
    <mergeCell ref="G94:H94"/>
    <mergeCell ref="G95:I95"/>
    <mergeCell ref="E96:F96"/>
    <mergeCell ref="G96:I96"/>
    <mergeCell ref="G97:I97"/>
    <mergeCell ref="A90:A93"/>
    <mergeCell ref="E90:F90"/>
    <mergeCell ref="G90:H90"/>
    <mergeCell ref="G91:I91"/>
    <mergeCell ref="E92:F92"/>
    <mergeCell ref="G92:I92"/>
    <mergeCell ref="G93:I93"/>
    <mergeCell ref="A86:A89"/>
    <mergeCell ref="E86:F86"/>
    <mergeCell ref="G86:H86"/>
    <mergeCell ref="G87:I87"/>
    <mergeCell ref="E88:F88"/>
    <mergeCell ref="G88:I88"/>
    <mergeCell ref="G89:I89"/>
    <mergeCell ref="A82:A85"/>
    <mergeCell ref="E82:F82"/>
    <mergeCell ref="G82:H82"/>
    <mergeCell ref="G83:I83"/>
    <mergeCell ref="E84:F84"/>
    <mergeCell ref="G84:I84"/>
    <mergeCell ref="G85:I85"/>
    <mergeCell ref="A78:A81"/>
    <mergeCell ref="E78:F78"/>
    <mergeCell ref="G78:H78"/>
    <mergeCell ref="G79:I79"/>
    <mergeCell ref="E80:F80"/>
    <mergeCell ref="G80:I80"/>
    <mergeCell ref="G81:I81"/>
    <mergeCell ref="A74:A77"/>
    <mergeCell ref="E74:F74"/>
    <mergeCell ref="G74:H74"/>
    <mergeCell ref="G75:I75"/>
    <mergeCell ref="E76:F76"/>
    <mergeCell ref="G76:I76"/>
    <mergeCell ref="G77:I77"/>
    <mergeCell ref="A70:A73"/>
    <mergeCell ref="E70:F70"/>
    <mergeCell ref="G70:H70"/>
    <mergeCell ref="G71:I71"/>
    <mergeCell ref="E72:F72"/>
    <mergeCell ref="G72:I72"/>
    <mergeCell ref="G73:I73"/>
    <mergeCell ref="A66:A69"/>
    <mergeCell ref="E66:F66"/>
    <mergeCell ref="G66:H66"/>
    <mergeCell ref="G67:I67"/>
    <mergeCell ref="E68:F68"/>
    <mergeCell ref="G68:I68"/>
    <mergeCell ref="G69:I69"/>
    <mergeCell ref="A62:A65"/>
    <mergeCell ref="E62:F62"/>
    <mergeCell ref="G62:H62"/>
    <mergeCell ref="G63:I63"/>
    <mergeCell ref="E64:F64"/>
    <mergeCell ref="G64:I64"/>
    <mergeCell ref="G65:I65"/>
    <mergeCell ref="A58:A61"/>
    <mergeCell ref="E58:F58"/>
    <mergeCell ref="G58:H58"/>
    <mergeCell ref="G59:I59"/>
    <mergeCell ref="E60:F60"/>
    <mergeCell ref="G60:I60"/>
    <mergeCell ref="G61:I61"/>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46:A49"/>
    <mergeCell ref="E46:F46"/>
    <mergeCell ref="G46:H46"/>
    <mergeCell ref="G47:I47"/>
    <mergeCell ref="E48:F48"/>
    <mergeCell ref="G48:I48"/>
    <mergeCell ref="G49:I49"/>
    <mergeCell ref="A42:A45"/>
    <mergeCell ref="E42:F42"/>
    <mergeCell ref="G42:H42"/>
    <mergeCell ref="G43:I43"/>
    <mergeCell ref="E44:F44"/>
    <mergeCell ref="G44:I44"/>
    <mergeCell ref="G45:I45"/>
    <mergeCell ref="A38:A41"/>
    <mergeCell ref="E38:F38"/>
    <mergeCell ref="G38:H38"/>
    <mergeCell ref="G39:I39"/>
    <mergeCell ref="E40:F40"/>
    <mergeCell ref="G40:I40"/>
    <mergeCell ref="G41:I41"/>
    <mergeCell ref="A34:A37"/>
    <mergeCell ref="E34:F34"/>
    <mergeCell ref="G34:H34"/>
    <mergeCell ref="G35:I35"/>
    <mergeCell ref="E36:F36"/>
    <mergeCell ref="G36:I36"/>
    <mergeCell ref="G37:I37"/>
    <mergeCell ref="G12:I13"/>
    <mergeCell ref="J12:J13"/>
    <mergeCell ref="A30:A33"/>
    <mergeCell ref="E30:F30"/>
    <mergeCell ref="G30:H30"/>
    <mergeCell ref="G31:I31"/>
    <mergeCell ref="E32:F32"/>
    <mergeCell ref="G32:I32"/>
    <mergeCell ref="G33:I33"/>
    <mergeCell ref="E24:F24"/>
    <mergeCell ref="G25:I25"/>
    <mergeCell ref="A26:A29"/>
    <mergeCell ref="E26:F26"/>
    <mergeCell ref="G26:H26"/>
    <mergeCell ref="E28:F28"/>
    <mergeCell ref="G29:I29"/>
    <mergeCell ref="G27:I27"/>
    <mergeCell ref="G28:I28"/>
    <mergeCell ref="A22:A25"/>
    <mergeCell ref="E22:F22"/>
    <mergeCell ref="G22:H22"/>
    <mergeCell ref="G23:I23"/>
    <mergeCell ref="G24:I24"/>
    <mergeCell ref="A18:A21"/>
    <mergeCell ref="I9:I11"/>
    <mergeCell ref="J9:J11"/>
    <mergeCell ref="K9:K11"/>
    <mergeCell ref="L9:M11"/>
    <mergeCell ref="B10:F10"/>
    <mergeCell ref="D11:F11"/>
    <mergeCell ref="J2:M4"/>
    <mergeCell ref="P2:S2"/>
    <mergeCell ref="P3:S3"/>
    <mergeCell ref="P4:S4"/>
    <mergeCell ref="A5:M5"/>
    <mergeCell ref="A6:A13"/>
    <mergeCell ref="B6:J7"/>
    <mergeCell ref="B8:N8"/>
    <mergeCell ref="G9:G11"/>
    <mergeCell ref="H9:H11"/>
    <mergeCell ref="B9:F9"/>
    <mergeCell ref="K12:K13"/>
    <mergeCell ref="L12:L13"/>
    <mergeCell ref="M12:M13"/>
    <mergeCell ref="B12:B13"/>
    <mergeCell ref="C12:C13"/>
    <mergeCell ref="D12:D13"/>
    <mergeCell ref="E12:F13"/>
    <mergeCell ref="E18:F18"/>
    <mergeCell ref="G19:I19"/>
    <mergeCell ref="G17:I17"/>
    <mergeCell ref="G18:I18"/>
    <mergeCell ref="E20:F20"/>
    <mergeCell ref="G20:I21"/>
    <mergeCell ref="G15:I15"/>
    <mergeCell ref="G16:I16"/>
    <mergeCell ref="A14:A17"/>
    <mergeCell ref="E14:F14"/>
    <mergeCell ref="G14:H14"/>
    <mergeCell ref="E16:F16"/>
  </mergeCells>
  <dataValidations count="52">
    <dataValidation allowBlank="1" showInputMessage="1" showErrorMessage="1" promptTitle="Indicate Negative Report" prompt="Mark an X in this box if you are submitting a negative report for this reporting period." sqref="K9:K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Reporting Period" prompt="Mark an X in this box if you are reporting for the period October 1st-March 31st." sqref="G9:G11"/>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allowBlank="1" showInputMessage="1" showErrorMessage="1" promptTitle="Traveler Name " prompt="List traveler's first and last name here." sqref="B19"/>
    <dataValidation allowBlank="1" showInputMessage="1" showErrorMessage="1" promptTitle="Agency Contact Email" prompt="Delete contents of this cell and replace with agency contact's email address." sqref="D11:F11"/>
    <dataValidation allowBlank="1" showInputMessage="1" showErrorMessage="1" promptTitle="Agency Contact Name" prompt="Delete contents of this cell and enter agency contact's name" sqref="C11"/>
    <dataValidation allowBlank="1" showInputMessage="1" showErrorMessage="1" promptTitle="Sub-Agency Name" prompt="Delete contents and enter sub-agency name.  If there is no sub-agency, then delete this cell." sqref="B10:F10"/>
    <dataValidation allowBlank="1" showInputMessage="1" showErrorMessage="1" promptTitle="Reporting Agency Name" prompt="Delete contents of this cell and enter reporting agency name." sqref="B9:F9"/>
    <dataValidation allowBlank="1" showInputMessage="1" showErrorMessage="1" promptTitle="Of Pages" prompt="Enter total number of pages in workbook." sqref="L7"/>
    <dataValidation allowBlank="1" showInputMessage="1" showErrorMessage="1" promptTitle="Page Number" prompt="Enter page number referentially to the other pages in this workbook." sqref="K7"/>
    <dataValidation allowBlank="1" showInputMessage="1" showErrorMessage="1" promptTitle="Travel Date(s) Example" prompt="Travel Date is listed here." sqref="F17"/>
    <dataValidation allowBlank="1" showInputMessage="1" showErrorMessage="1" promptTitle="Event Sponsor Example" prompt="Event Sponsor is listed here." sqref="C17"/>
    <dataValidation allowBlank="1" showInputMessage="1" showErrorMessage="1" promptTitle="Traveler Title Example" prompt="Traveler Title is listed here." sqref="B17"/>
    <dataValidation allowBlank="1" showInputMessage="1" showErrorMessage="1" promptTitle="Location Example" prompt="Location listed here." sqref="F15"/>
    <dataValidation allowBlank="1" showInputMessage="1" showErrorMessage="1" promptTitle="Event Description Example" prompt="Event Description listed here._x000a_" sqref="C15"/>
    <dataValidation allowBlank="1" showInputMessage="1" showErrorMessage="1" promptTitle="Traveler Name Example" prompt="Traveler Name Listed Here" sqref="B15"/>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whole" allowBlank="1" showInputMessage="1" showErrorMessage="1" promptTitle="Year" prompt="Enter the current year here.  It will populate the correct year in the rest of the form." sqref="M7">
      <formula1>2011</formula1>
      <formula2>2050</formula2>
    </dataValidation>
    <dataValidation allowBlank="1" showInputMessage="1" showErrorMessage="1" promptTitle="Benefit #3 Total Amount Example" prompt="The total amount of Benefit #3 is entered here." sqref="M17"/>
    <dataValidation allowBlank="1" showInputMessage="1" showErrorMessage="1" promptTitle="Benefit #2 Total Amount Example" prompt="The total amount of Benefit #2 is entered here." sqref="M16"/>
    <dataValidation allowBlank="1" showInputMessage="1" showErrorMessage="1" promptTitle="Payment #2-- Payment in-kind" prompt="If payment type for benefit #2 was in-kind, this box would contain an x." sqref="L16"/>
    <dataValidation allowBlank="1" showInputMessage="1" showErrorMessage="1" promptTitle="Benefit #3-- Payment in-kind" prompt="Since the payment type for benefit #3 was in-kind, this box contains an x." sqref="L17"/>
    <dataValidation allowBlank="1" showInputMessage="1" showErrorMessage="1" promptTitle="Benefit #3-- Payment by Check" prompt="If payment type for benefit #3 was by check, this box would contain an x." sqref="K17"/>
    <dataValidation allowBlank="1" showInputMessage="1" showErrorMessage="1" promptTitle="Benefit #2-- Payment by Check" prompt="Since benefit #2 was paid by check, this box contains an x." sqref="K16"/>
    <dataValidation allowBlank="1" showInputMessage="1" showErrorMessage="1" promptTitle="Benefit #3 Description Example" prompt="Benefit #3 description is listed here" sqref="J17"/>
    <dataValidation allowBlank="1" showInputMessage="1" showErrorMessage="1" promptTitle="Benefit #2 Description Example" prompt="Benefit #2 description is listed here" sqref="J16"/>
    <dataValidation allowBlank="1" showInputMessage="1" showErrorMessage="1" promptTitle="Benefit #1 Total Amount Example" prompt="The total amount of Benefit #1 is entered here." sqref="M15"/>
    <dataValidation allowBlank="1" showInputMessage="1" showErrorMessage="1" promptTitle="Benefit #1-- Payment in-kind" prompt="Since the payment type for benefit #1 was in-kind, this box contains an x." sqref="L15"/>
    <dataValidation allowBlank="1" showInputMessage="1" showErrorMessage="1" promptTitle="Benefit #1--Payment by Check" prompt="If payment type for benefit #1 was by check, this box would contain an x." sqref="K15"/>
    <dataValidation allowBlank="1" showInputMessage="1" showErrorMessage="1" promptTitle="Benefit#1 Description Example" prompt="Benefit Description for Entry #1 is listed here." sqref="J15"/>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s>
  <pageMargins left="0.7" right="0.7" top="0.75" bottom="0.75" header="0.3" footer="0.3"/>
  <pageSetup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43"/>
  <sheetViews>
    <sheetView workbookViewId="0">
      <selection activeCell="P90" sqref="P90"/>
    </sheetView>
  </sheetViews>
  <sheetFormatPr defaultColWidth="14.42578125" defaultRowHeight="12.75" x14ac:dyDescent="0.2"/>
  <cols>
    <col min="1" max="1" width="4.28515625" style="39" customWidth="1"/>
    <col min="2" max="2" width="16.140625" style="39" customWidth="1"/>
    <col min="3" max="3" width="17.7109375" style="39" customWidth="1"/>
    <col min="4" max="4" width="14.42578125" style="39"/>
    <col min="5" max="5" width="18.7109375" style="39" hidden="1" customWidth="1"/>
    <col min="6" max="6" width="14.85546875" style="39" customWidth="1"/>
    <col min="7" max="7" width="3" style="39" customWidth="1"/>
    <col min="8" max="8" width="11.28515625" style="39" customWidth="1"/>
    <col min="9" max="9" width="3" style="39" customWidth="1"/>
    <col min="10" max="10" width="12.28515625" style="39" customWidth="1"/>
    <col min="11" max="11" width="9.140625" style="39" customWidth="1"/>
    <col min="12" max="12" width="8.85546875" style="39" customWidth="1"/>
    <col min="13" max="13" width="8" style="39" customWidth="1"/>
    <col min="14" max="14" width="0.140625" style="39" customWidth="1"/>
    <col min="15" max="15" width="19.85546875" style="31" customWidth="1"/>
    <col min="16" max="16" width="20.28515625" style="39" customWidth="1"/>
    <col min="17" max="20" width="8.7109375" style="39" customWidth="1"/>
    <col min="21" max="21" width="9.42578125" style="39" customWidth="1"/>
    <col min="22" max="25" width="8.7109375" style="39" customWidth="1"/>
    <col min="26" max="16384" width="14.42578125" style="39"/>
  </cols>
  <sheetData>
    <row r="1" spans="1:25" x14ac:dyDescent="0.2">
      <c r="A1" s="103"/>
      <c r="B1" s="103"/>
      <c r="C1" s="103"/>
      <c r="D1" s="103"/>
      <c r="E1" s="103"/>
      <c r="F1" s="103"/>
      <c r="G1" s="103"/>
      <c r="H1" s="103"/>
      <c r="I1" s="103"/>
      <c r="J1" s="103"/>
      <c r="K1" s="103"/>
      <c r="L1" s="103"/>
      <c r="M1" s="103"/>
      <c r="N1" s="103"/>
      <c r="O1" s="104"/>
      <c r="P1" s="103"/>
      <c r="Q1" s="103"/>
      <c r="R1" s="103"/>
      <c r="S1" s="103"/>
      <c r="T1" s="103"/>
      <c r="U1" s="103"/>
      <c r="V1" s="103"/>
      <c r="W1" s="103"/>
      <c r="X1" s="103"/>
      <c r="Y1" s="103"/>
    </row>
    <row r="2" spans="1:25" x14ac:dyDescent="0.2">
      <c r="A2" s="103"/>
      <c r="B2" s="103"/>
      <c r="C2" s="103"/>
      <c r="D2" s="103"/>
      <c r="E2" s="103"/>
      <c r="F2" s="103"/>
      <c r="G2" s="103"/>
      <c r="H2" s="103"/>
      <c r="I2" s="103"/>
      <c r="J2" s="691" t="s">
        <v>803</v>
      </c>
      <c r="K2" s="465"/>
      <c r="L2" s="465"/>
      <c r="M2" s="465"/>
      <c r="N2" s="103"/>
      <c r="O2" s="104"/>
      <c r="P2" s="692"/>
      <c r="Q2" s="465"/>
      <c r="R2" s="465"/>
      <c r="S2" s="465"/>
      <c r="T2" s="103"/>
      <c r="U2" s="103"/>
      <c r="V2" s="103"/>
      <c r="W2" s="103"/>
      <c r="X2" s="103"/>
      <c r="Y2" s="103"/>
    </row>
    <row r="3" spans="1:25" x14ac:dyDescent="0.2">
      <c r="A3" s="103"/>
      <c r="B3" s="103"/>
      <c r="C3" s="103"/>
      <c r="D3" s="103"/>
      <c r="E3" s="103"/>
      <c r="F3" s="103"/>
      <c r="G3" s="103"/>
      <c r="H3" s="103"/>
      <c r="I3" s="103"/>
      <c r="J3" s="465"/>
      <c r="K3" s="465"/>
      <c r="L3" s="465"/>
      <c r="M3" s="465"/>
      <c r="N3" s="103"/>
      <c r="O3" s="104"/>
      <c r="P3" s="693"/>
      <c r="Q3" s="465"/>
      <c r="R3" s="465"/>
      <c r="S3" s="465"/>
      <c r="T3" s="103"/>
      <c r="U3" s="103"/>
      <c r="V3" s="103"/>
      <c r="W3" s="103"/>
      <c r="X3" s="103"/>
      <c r="Y3" s="103"/>
    </row>
    <row r="4" spans="1:25" ht="13.5" thickBot="1" x14ac:dyDescent="0.25">
      <c r="A4" s="103"/>
      <c r="B4" s="103"/>
      <c r="C4" s="103"/>
      <c r="D4" s="103"/>
      <c r="E4" s="103"/>
      <c r="F4" s="103"/>
      <c r="G4" s="103"/>
      <c r="H4" s="103"/>
      <c r="I4" s="103"/>
      <c r="J4" s="677"/>
      <c r="K4" s="677"/>
      <c r="L4" s="677"/>
      <c r="M4" s="677"/>
      <c r="P4" s="694"/>
      <c r="Q4" s="465"/>
      <c r="R4" s="465"/>
      <c r="S4" s="465"/>
    </row>
    <row r="5" spans="1:25" ht="14.25" thickTop="1" thickBot="1" x14ac:dyDescent="0.25">
      <c r="A5" s="695" t="e">
        <f>CONCATENATE("1353 Travel Report for ",B9,", ",B10," for the reporting period ",IF(G9=0,IF(I9=0,CONCATENATE("[MARK REPORTING PERIOD]"),CONCATENATE(#REF!)), CONCATENATE(#REF!)))</f>
        <v>#REF!</v>
      </c>
      <c r="B5" s="696"/>
      <c r="C5" s="696"/>
      <c r="D5" s="696"/>
      <c r="E5" s="696"/>
      <c r="F5" s="696"/>
      <c r="G5" s="696"/>
      <c r="H5" s="696"/>
      <c r="I5" s="696"/>
      <c r="J5" s="696"/>
      <c r="K5" s="696"/>
      <c r="L5" s="696"/>
      <c r="M5" s="696"/>
      <c r="N5" s="105"/>
      <c r="O5" s="104"/>
      <c r="Q5" s="103"/>
    </row>
    <row r="6" spans="1:25" ht="13.5" thickTop="1" x14ac:dyDescent="0.2">
      <c r="A6" s="697" t="s">
        <v>9</v>
      </c>
      <c r="B6" s="700" t="s">
        <v>44</v>
      </c>
      <c r="C6" s="701"/>
      <c r="D6" s="701"/>
      <c r="E6" s="701"/>
      <c r="F6" s="701"/>
      <c r="G6" s="701"/>
      <c r="H6" s="701"/>
      <c r="I6" s="701"/>
      <c r="J6" s="702"/>
      <c r="K6" s="106" t="s">
        <v>20</v>
      </c>
      <c r="L6" s="106" t="s">
        <v>10</v>
      </c>
      <c r="M6" s="106" t="s">
        <v>19</v>
      </c>
      <c r="N6" s="107"/>
      <c r="O6" s="104"/>
    </row>
    <row r="7" spans="1:25" ht="13.5" thickBot="1" x14ac:dyDescent="0.25">
      <c r="A7" s="698"/>
      <c r="B7" s="703"/>
      <c r="C7" s="676"/>
      <c r="D7" s="676"/>
      <c r="E7" s="676"/>
      <c r="F7" s="676"/>
      <c r="G7" s="676"/>
      <c r="H7" s="676"/>
      <c r="I7" s="676"/>
      <c r="J7" s="679"/>
      <c r="K7" s="108">
        <v>1</v>
      </c>
      <c r="L7" s="109">
        <v>1</v>
      </c>
      <c r="M7" s="110">
        <v>2020</v>
      </c>
      <c r="N7" s="111"/>
      <c r="O7" s="104"/>
    </row>
    <row r="8" spans="1:25" ht="57.75" customHeight="1" thickTop="1" thickBot="1" x14ac:dyDescent="0.25">
      <c r="A8" s="698"/>
      <c r="B8" s="704" t="s">
        <v>804</v>
      </c>
      <c r="C8" s="705"/>
      <c r="D8" s="705"/>
      <c r="E8" s="705"/>
      <c r="F8" s="705"/>
      <c r="G8" s="705"/>
      <c r="H8" s="705"/>
      <c r="I8" s="705"/>
      <c r="J8" s="705"/>
      <c r="K8" s="705"/>
      <c r="L8" s="705"/>
      <c r="M8" s="705"/>
      <c r="N8" s="706"/>
      <c r="O8" s="104"/>
    </row>
    <row r="9" spans="1:25" ht="18.75" thickTop="1" x14ac:dyDescent="0.25">
      <c r="A9" s="698"/>
      <c r="B9" s="707" t="s">
        <v>28</v>
      </c>
      <c r="C9" s="676"/>
      <c r="D9" s="676"/>
      <c r="E9" s="676"/>
      <c r="F9" s="676"/>
      <c r="G9" s="708" t="s">
        <v>3</v>
      </c>
      <c r="H9" s="554" t="s">
        <v>1625</v>
      </c>
      <c r="I9" s="675"/>
      <c r="J9" s="678" t="s">
        <v>1626</v>
      </c>
      <c r="K9" s="681"/>
      <c r="L9" s="684" t="s">
        <v>8</v>
      </c>
      <c r="M9" s="685"/>
      <c r="N9" s="112"/>
      <c r="O9" s="113"/>
      <c r="P9" s="103"/>
    </row>
    <row r="10" spans="1:25" ht="15" x14ac:dyDescent="0.2">
      <c r="A10" s="698"/>
      <c r="B10" s="689" t="s">
        <v>1624</v>
      </c>
      <c r="C10" s="676"/>
      <c r="D10" s="676"/>
      <c r="E10" s="676"/>
      <c r="F10" s="679"/>
      <c r="G10" s="703"/>
      <c r="H10" s="555"/>
      <c r="I10" s="676"/>
      <c r="J10" s="679"/>
      <c r="K10" s="682"/>
      <c r="L10" s="686"/>
      <c r="M10" s="685"/>
      <c r="N10" s="112"/>
      <c r="O10" s="113"/>
      <c r="P10" s="103"/>
    </row>
    <row r="11" spans="1:25" ht="29.45" customHeight="1" thickBot="1" x14ac:dyDescent="0.25">
      <c r="A11" s="698"/>
      <c r="B11" s="114" t="s">
        <v>21</v>
      </c>
      <c r="C11" s="115" t="s">
        <v>805</v>
      </c>
      <c r="D11" s="690" t="s">
        <v>806</v>
      </c>
      <c r="E11" s="677"/>
      <c r="F11" s="680"/>
      <c r="G11" s="709"/>
      <c r="H11" s="556"/>
      <c r="I11" s="677"/>
      <c r="J11" s="680"/>
      <c r="K11" s="683"/>
      <c r="L11" s="687"/>
      <c r="M11" s="688"/>
      <c r="N11" s="116"/>
      <c r="O11" s="113"/>
      <c r="P11" s="103"/>
    </row>
    <row r="12" spans="1:25" ht="13.5" thickTop="1" x14ac:dyDescent="0.2">
      <c r="A12" s="698"/>
      <c r="B12" s="727" t="s">
        <v>26</v>
      </c>
      <c r="C12" s="710" t="s">
        <v>31</v>
      </c>
      <c r="D12" s="710" t="s">
        <v>22</v>
      </c>
      <c r="E12" s="728" t="s">
        <v>15</v>
      </c>
      <c r="F12" s="679"/>
      <c r="G12" s="729" t="s">
        <v>32</v>
      </c>
      <c r="H12" s="676"/>
      <c r="I12" s="679"/>
      <c r="J12" s="710" t="s">
        <v>33</v>
      </c>
      <c r="K12" s="723" t="s">
        <v>36</v>
      </c>
      <c r="L12" s="724" t="s">
        <v>35</v>
      </c>
      <c r="M12" s="710" t="s">
        <v>7</v>
      </c>
      <c r="N12" s="117"/>
      <c r="O12" s="104"/>
    </row>
    <row r="13" spans="1:25" ht="48" customHeight="1" thickBot="1" x14ac:dyDescent="0.25">
      <c r="A13" s="699"/>
      <c r="B13" s="711"/>
      <c r="C13" s="711"/>
      <c r="D13" s="711"/>
      <c r="E13" s="709"/>
      <c r="F13" s="680"/>
      <c r="G13" s="709"/>
      <c r="H13" s="677"/>
      <c r="I13" s="680"/>
      <c r="J13" s="711"/>
      <c r="K13" s="683"/>
      <c r="L13" s="725"/>
      <c r="M13" s="711"/>
      <c r="N13" s="118"/>
      <c r="O13" s="104"/>
    </row>
    <row r="14" spans="1:25" ht="23.25" thickTop="1" x14ac:dyDescent="0.2">
      <c r="A14" s="712">
        <f>1</f>
        <v>1</v>
      </c>
      <c r="B14" s="119" t="s">
        <v>37</v>
      </c>
      <c r="C14" s="119" t="s">
        <v>39</v>
      </c>
      <c r="D14" s="119" t="s">
        <v>24</v>
      </c>
      <c r="E14" s="715" t="s">
        <v>41</v>
      </c>
      <c r="F14" s="716"/>
      <c r="G14" s="726" t="s">
        <v>32</v>
      </c>
      <c r="H14" s="717"/>
      <c r="I14" s="716"/>
      <c r="J14" s="120" t="s">
        <v>2</v>
      </c>
      <c r="K14" s="121"/>
      <c r="L14" s="121"/>
      <c r="M14" s="122"/>
      <c r="N14" s="123"/>
    </row>
    <row r="15" spans="1:25" ht="45" x14ac:dyDescent="0.2">
      <c r="A15" s="713"/>
      <c r="B15" s="124" t="s">
        <v>807</v>
      </c>
      <c r="C15" s="124" t="s">
        <v>808</v>
      </c>
      <c r="D15" s="125">
        <v>43902</v>
      </c>
      <c r="E15" s="124"/>
      <c r="F15" s="124" t="s">
        <v>73</v>
      </c>
      <c r="G15" s="718" t="s">
        <v>809</v>
      </c>
      <c r="H15" s="676"/>
      <c r="I15" s="685"/>
      <c r="J15" s="126" t="s">
        <v>810</v>
      </c>
      <c r="K15" s="126"/>
      <c r="L15" s="126" t="s">
        <v>3</v>
      </c>
      <c r="M15" s="127">
        <v>546</v>
      </c>
      <c r="N15" s="123"/>
    </row>
    <row r="16" spans="1:25" x14ac:dyDescent="0.2">
      <c r="A16" s="713"/>
      <c r="B16" s="124"/>
      <c r="C16" s="124"/>
      <c r="D16" s="125"/>
      <c r="E16" s="128"/>
      <c r="F16" s="129"/>
      <c r="G16" s="130"/>
      <c r="H16" s="103"/>
      <c r="I16" s="131"/>
      <c r="J16" s="128" t="s">
        <v>5</v>
      </c>
      <c r="K16" s="124"/>
      <c r="L16" s="124" t="s">
        <v>3</v>
      </c>
      <c r="M16" s="132">
        <v>140</v>
      </c>
      <c r="N16" s="123"/>
    </row>
    <row r="17" spans="1:15" ht="22.5" x14ac:dyDescent="0.2">
      <c r="A17" s="713"/>
      <c r="B17" s="133" t="s">
        <v>38</v>
      </c>
      <c r="C17" s="133" t="s">
        <v>40</v>
      </c>
      <c r="D17" s="133" t="s">
        <v>23</v>
      </c>
      <c r="E17" s="719" t="s">
        <v>42</v>
      </c>
      <c r="F17" s="720"/>
      <c r="G17" s="721"/>
      <c r="H17" s="676"/>
      <c r="I17" s="685"/>
      <c r="J17" s="134" t="s">
        <v>76</v>
      </c>
      <c r="K17" s="135"/>
      <c r="L17" s="135" t="s">
        <v>3</v>
      </c>
      <c r="M17" s="136">
        <v>283.62</v>
      </c>
      <c r="N17" s="123"/>
    </row>
    <row r="18" spans="1:15" ht="23.25" thickBot="1" x14ac:dyDescent="0.25">
      <c r="A18" s="714"/>
      <c r="B18" s="124" t="s">
        <v>811</v>
      </c>
      <c r="C18" s="124" t="s">
        <v>812</v>
      </c>
      <c r="D18" s="137">
        <v>43904</v>
      </c>
      <c r="E18" s="138" t="s">
        <v>4</v>
      </c>
      <c r="F18" s="139" t="s">
        <v>813</v>
      </c>
      <c r="G18" s="687"/>
      <c r="H18" s="677"/>
      <c r="I18" s="688"/>
      <c r="J18" s="134" t="s">
        <v>814</v>
      </c>
      <c r="K18" s="135"/>
      <c r="L18" s="135" t="s">
        <v>3</v>
      </c>
      <c r="M18" s="140" t="s">
        <v>815</v>
      </c>
      <c r="N18" s="123"/>
    </row>
    <row r="19" spans="1:15" ht="23.25" thickTop="1" x14ac:dyDescent="0.2">
      <c r="A19" s="712">
        <f>A14+1</f>
        <v>2</v>
      </c>
      <c r="B19" s="119" t="s">
        <v>37</v>
      </c>
      <c r="C19" s="119" t="s">
        <v>39</v>
      </c>
      <c r="D19" s="119" t="s">
        <v>24</v>
      </c>
      <c r="E19" s="715" t="s">
        <v>41</v>
      </c>
      <c r="F19" s="716"/>
      <c r="G19" s="715" t="s">
        <v>32</v>
      </c>
      <c r="H19" s="717"/>
      <c r="I19" s="141"/>
      <c r="J19" s="120" t="s">
        <v>2</v>
      </c>
      <c r="K19" s="121"/>
      <c r="L19" s="121"/>
      <c r="M19" s="122"/>
      <c r="N19" s="123"/>
    </row>
    <row r="20" spans="1:15" ht="35.450000000000003" customHeight="1" x14ac:dyDescent="0.2">
      <c r="A20" s="713"/>
      <c r="B20" s="124" t="s">
        <v>816</v>
      </c>
      <c r="C20" s="124" t="s">
        <v>817</v>
      </c>
      <c r="D20" s="125">
        <v>43879</v>
      </c>
      <c r="E20" s="124"/>
      <c r="F20" s="124" t="s">
        <v>818</v>
      </c>
      <c r="G20" s="718" t="s">
        <v>819</v>
      </c>
      <c r="H20" s="676"/>
      <c r="I20" s="685"/>
      <c r="J20" s="126" t="s">
        <v>18</v>
      </c>
      <c r="K20" s="126"/>
      <c r="L20" s="126" t="s">
        <v>3</v>
      </c>
      <c r="M20" s="127">
        <v>239</v>
      </c>
      <c r="N20" s="123"/>
    </row>
    <row r="21" spans="1:15" ht="22.5" x14ac:dyDescent="0.2">
      <c r="A21" s="713"/>
      <c r="B21" s="133" t="s">
        <v>38</v>
      </c>
      <c r="C21" s="133" t="s">
        <v>40</v>
      </c>
      <c r="D21" s="133" t="s">
        <v>23</v>
      </c>
      <c r="E21" s="719" t="s">
        <v>42</v>
      </c>
      <c r="F21" s="720"/>
      <c r="G21" s="721"/>
      <c r="H21" s="676"/>
      <c r="I21" s="685"/>
      <c r="J21" s="134" t="s">
        <v>820</v>
      </c>
      <c r="K21" s="135"/>
      <c r="L21" s="135" t="s">
        <v>3</v>
      </c>
      <c r="M21" s="140">
        <v>61</v>
      </c>
      <c r="N21" s="123"/>
    </row>
    <row r="22" spans="1:15" ht="23.25" thickBot="1" x14ac:dyDescent="0.25">
      <c r="A22" s="714"/>
      <c r="B22" s="124" t="s">
        <v>811</v>
      </c>
      <c r="C22" s="124" t="s">
        <v>819</v>
      </c>
      <c r="D22" s="137">
        <v>43879</v>
      </c>
      <c r="E22" s="138"/>
      <c r="F22" s="438" t="s">
        <v>939</v>
      </c>
      <c r="G22" s="722"/>
      <c r="H22" s="677"/>
      <c r="I22" s="688"/>
      <c r="J22" s="134" t="s">
        <v>76</v>
      </c>
      <c r="K22" s="135"/>
      <c r="L22" s="135" t="s">
        <v>3</v>
      </c>
      <c r="M22" s="140">
        <v>32</v>
      </c>
      <c r="N22" s="123"/>
    </row>
    <row r="23" spans="1:15" ht="23.25" thickTop="1" x14ac:dyDescent="0.2">
      <c r="A23" s="712">
        <f>A19+1</f>
        <v>3</v>
      </c>
      <c r="B23" s="119" t="s">
        <v>37</v>
      </c>
      <c r="C23" s="119" t="s">
        <v>39</v>
      </c>
      <c r="D23" s="119" t="s">
        <v>24</v>
      </c>
      <c r="E23" s="715" t="s">
        <v>41</v>
      </c>
      <c r="F23" s="716"/>
      <c r="G23" s="715" t="s">
        <v>32</v>
      </c>
      <c r="H23" s="717"/>
      <c r="I23" s="141"/>
      <c r="J23" s="120" t="s">
        <v>2</v>
      </c>
      <c r="K23" s="121"/>
      <c r="L23" s="121"/>
      <c r="M23" s="122"/>
      <c r="N23" s="123"/>
    </row>
    <row r="24" spans="1:15" ht="36" customHeight="1" x14ac:dyDescent="0.2">
      <c r="A24" s="713"/>
      <c r="B24" s="124" t="s">
        <v>821</v>
      </c>
      <c r="C24" s="124" t="s">
        <v>822</v>
      </c>
      <c r="D24" s="125">
        <v>43873</v>
      </c>
      <c r="E24" s="124"/>
      <c r="F24" s="124" t="s">
        <v>823</v>
      </c>
      <c r="G24" s="718" t="s">
        <v>824</v>
      </c>
      <c r="H24" s="676"/>
      <c r="I24" s="685"/>
      <c r="J24" s="126" t="s">
        <v>55</v>
      </c>
      <c r="K24" s="126"/>
      <c r="L24" s="126" t="s">
        <v>3</v>
      </c>
      <c r="M24" s="127">
        <v>715</v>
      </c>
      <c r="N24" s="123"/>
    </row>
    <row r="25" spans="1:15" ht="22.5" x14ac:dyDescent="0.2">
      <c r="A25" s="713"/>
      <c r="B25" s="133" t="s">
        <v>38</v>
      </c>
      <c r="C25" s="133" t="s">
        <v>40</v>
      </c>
      <c r="D25" s="133" t="s">
        <v>23</v>
      </c>
      <c r="E25" s="719" t="s">
        <v>42</v>
      </c>
      <c r="F25" s="720"/>
      <c r="G25" s="721"/>
      <c r="H25" s="676"/>
      <c r="I25" s="685"/>
      <c r="J25" s="126" t="s">
        <v>18</v>
      </c>
      <c r="K25" s="135"/>
      <c r="L25" s="135" t="s">
        <v>3</v>
      </c>
      <c r="M25" s="140">
        <v>1801</v>
      </c>
      <c r="N25" s="123"/>
    </row>
    <row r="26" spans="1:15" ht="23.25" thickBot="1" x14ac:dyDescent="0.25">
      <c r="A26" s="714"/>
      <c r="B26" s="124" t="s">
        <v>811</v>
      </c>
      <c r="C26" s="124" t="s">
        <v>824</v>
      </c>
      <c r="D26" s="137">
        <v>43878</v>
      </c>
      <c r="E26" s="138" t="s">
        <v>4</v>
      </c>
      <c r="F26" s="438" t="s">
        <v>1633</v>
      </c>
      <c r="G26" s="722"/>
      <c r="H26" s="677"/>
      <c r="I26" s="688"/>
      <c r="J26" s="134" t="s">
        <v>5</v>
      </c>
      <c r="K26" s="135"/>
      <c r="L26" s="135" t="s">
        <v>3</v>
      </c>
      <c r="M26" s="140">
        <v>372</v>
      </c>
      <c r="N26" s="123"/>
    </row>
    <row r="27" spans="1:15" ht="23.25" thickTop="1" x14ac:dyDescent="0.2">
      <c r="A27" s="712">
        <f>A23+1</f>
        <v>4</v>
      </c>
      <c r="B27" s="119" t="s">
        <v>37</v>
      </c>
      <c r="C27" s="119" t="s">
        <v>39</v>
      </c>
      <c r="D27" s="119" t="s">
        <v>24</v>
      </c>
      <c r="E27" s="715" t="s">
        <v>41</v>
      </c>
      <c r="F27" s="716"/>
      <c r="G27" s="715" t="s">
        <v>32</v>
      </c>
      <c r="H27" s="717"/>
      <c r="I27" s="141"/>
      <c r="J27" s="120" t="s">
        <v>2</v>
      </c>
      <c r="K27" s="121"/>
      <c r="L27" s="121"/>
      <c r="M27" s="122"/>
      <c r="N27" s="123"/>
    </row>
    <row r="28" spans="1:15" ht="22.5" x14ac:dyDescent="0.2">
      <c r="A28" s="713"/>
      <c r="B28" s="124" t="s">
        <v>825</v>
      </c>
      <c r="C28" s="124" t="s">
        <v>826</v>
      </c>
      <c r="D28" s="125">
        <v>43774</v>
      </c>
      <c r="E28" s="124"/>
      <c r="F28" s="124" t="s">
        <v>827</v>
      </c>
      <c r="G28" s="718" t="s">
        <v>828</v>
      </c>
      <c r="H28" s="676"/>
      <c r="I28" s="685"/>
      <c r="J28" s="126" t="s">
        <v>18</v>
      </c>
      <c r="K28" s="126" t="s">
        <v>3</v>
      </c>
      <c r="L28" s="126"/>
      <c r="M28" s="142">
        <v>475</v>
      </c>
      <c r="N28" s="123"/>
    </row>
    <row r="29" spans="1:15" ht="22.5" x14ac:dyDescent="0.2">
      <c r="A29" s="713"/>
      <c r="B29" s="133" t="s">
        <v>38</v>
      </c>
      <c r="C29" s="133" t="s">
        <v>40</v>
      </c>
      <c r="D29" s="133" t="s">
        <v>23</v>
      </c>
      <c r="E29" s="719" t="s">
        <v>42</v>
      </c>
      <c r="F29" s="720"/>
      <c r="G29" s="721"/>
      <c r="H29" s="676"/>
      <c r="I29" s="685"/>
      <c r="J29" s="134" t="s">
        <v>76</v>
      </c>
      <c r="K29" s="135" t="s">
        <v>3</v>
      </c>
      <c r="L29" s="135"/>
      <c r="M29" s="143">
        <v>175.13</v>
      </c>
      <c r="N29" s="123"/>
    </row>
    <row r="30" spans="1:15" ht="23.25" thickBot="1" x14ac:dyDescent="0.25">
      <c r="A30" s="714"/>
      <c r="B30" s="124" t="s">
        <v>829</v>
      </c>
      <c r="C30" s="124" t="s">
        <v>828</v>
      </c>
      <c r="D30" s="137">
        <v>43776</v>
      </c>
      <c r="E30" s="138" t="s">
        <v>4</v>
      </c>
      <c r="F30" s="438" t="s">
        <v>1634</v>
      </c>
      <c r="G30" s="722"/>
      <c r="H30" s="677"/>
      <c r="I30" s="688"/>
      <c r="J30" s="134" t="s">
        <v>830</v>
      </c>
      <c r="K30" s="135" t="s">
        <v>3</v>
      </c>
      <c r="L30" s="135"/>
      <c r="M30" s="144" t="s">
        <v>831</v>
      </c>
      <c r="N30" s="123"/>
      <c r="O30" s="145"/>
    </row>
    <row r="31" spans="1:15" ht="23.25" thickTop="1" x14ac:dyDescent="0.2">
      <c r="A31" s="712">
        <f>A27+1</f>
        <v>5</v>
      </c>
      <c r="B31" s="119" t="s">
        <v>37</v>
      </c>
      <c r="C31" s="119" t="s">
        <v>39</v>
      </c>
      <c r="D31" s="119" t="s">
        <v>24</v>
      </c>
      <c r="E31" s="715" t="s">
        <v>41</v>
      </c>
      <c r="F31" s="716"/>
      <c r="G31" s="715" t="s">
        <v>32</v>
      </c>
      <c r="H31" s="717"/>
      <c r="I31" s="141"/>
      <c r="J31" s="120" t="s">
        <v>2</v>
      </c>
      <c r="K31" s="121"/>
      <c r="L31" s="121"/>
      <c r="M31" s="122"/>
      <c r="N31" s="123"/>
    </row>
    <row r="32" spans="1:15" ht="33.75" x14ac:dyDescent="0.2">
      <c r="A32" s="713"/>
      <c r="B32" s="124" t="s">
        <v>832</v>
      </c>
      <c r="C32" s="124" t="s">
        <v>833</v>
      </c>
      <c r="D32" s="125">
        <v>43902</v>
      </c>
      <c r="E32" s="124"/>
      <c r="F32" s="124" t="s">
        <v>73</v>
      </c>
      <c r="G32" s="718" t="s">
        <v>809</v>
      </c>
      <c r="H32" s="676"/>
      <c r="I32" s="685"/>
      <c r="J32" s="126" t="s">
        <v>76</v>
      </c>
      <c r="K32" s="126"/>
      <c r="L32" s="126" t="s">
        <v>3</v>
      </c>
      <c r="M32" s="146">
        <v>57.25</v>
      </c>
      <c r="N32" s="123"/>
    </row>
    <row r="33" spans="1:14" ht="22.5" x14ac:dyDescent="0.2">
      <c r="A33" s="713"/>
      <c r="B33" s="133" t="s">
        <v>38</v>
      </c>
      <c r="C33" s="133" t="s">
        <v>40</v>
      </c>
      <c r="D33" s="133" t="s">
        <v>23</v>
      </c>
      <c r="E33" s="719" t="s">
        <v>42</v>
      </c>
      <c r="F33" s="720"/>
      <c r="G33" s="721"/>
      <c r="H33" s="676"/>
      <c r="I33" s="685"/>
      <c r="J33" s="134" t="s">
        <v>6</v>
      </c>
      <c r="K33" s="135"/>
      <c r="L33" s="135" t="s">
        <v>3</v>
      </c>
      <c r="M33" s="140">
        <v>408</v>
      </c>
      <c r="N33" s="123"/>
    </row>
    <row r="34" spans="1:14" ht="23.25" thickBot="1" x14ac:dyDescent="0.25">
      <c r="A34" s="714"/>
      <c r="B34" s="124" t="s">
        <v>829</v>
      </c>
      <c r="C34" s="124" t="s">
        <v>1572</v>
      </c>
      <c r="D34" s="137">
        <v>43905</v>
      </c>
      <c r="E34" s="138" t="s">
        <v>4</v>
      </c>
      <c r="F34" s="438" t="s">
        <v>1635</v>
      </c>
      <c r="G34" s="722"/>
      <c r="H34" s="677"/>
      <c r="I34" s="688"/>
      <c r="J34" s="134" t="s">
        <v>5</v>
      </c>
      <c r="K34" s="135"/>
      <c r="L34" s="135" t="s">
        <v>3</v>
      </c>
      <c r="M34" s="140">
        <v>256</v>
      </c>
      <c r="N34" s="123"/>
    </row>
    <row r="35" spans="1:14" ht="23.25" thickTop="1" x14ac:dyDescent="0.2">
      <c r="A35" s="712">
        <f>A31+1</f>
        <v>6</v>
      </c>
      <c r="B35" s="119" t="s">
        <v>37</v>
      </c>
      <c r="C35" s="119" t="s">
        <v>39</v>
      </c>
      <c r="D35" s="119" t="s">
        <v>24</v>
      </c>
      <c r="E35" s="715" t="s">
        <v>41</v>
      </c>
      <c r="F35" s="716"/>
      <c r="G35" s="715" t="s">
        <v>32</v>
      </c>
      <c r="H35" s="717"/>
      <c r="I35" s="141"/>
      <c r="J35" s="120" t="s">
        <v>2</v>
      </c>
      <c r="K35" s="121"/>
      <c r="L35" s="121"/>
      <c r="M35" s="122"/>
      <c r="N35" s="123"/>
    </row>
    <row r="36" spans="1:14" ht="45" customHeight="1" x14ac:dyDescent="0.2">
      <c r="A36" s="713"/>
      <c r="B36" s="124" t="s">
        <v>834</v>
      </c>
      <c r="C36" s="124" t="s">
        <v>835</v>
      </c>
      <c r="D36" s="125">
        <v>43781</v>
      </c>
      <c r="E36" s="124"/>
      <c r="F36" s="124" t="s">
        <v>1573</v>
      </c>
      <c r="G36" s="718" t="s">
        <v>1574</v>
      </c>
      <c r="H36" s="676"/>
      <c r="I36" s="685"/>
      <c r="J36" s="126" t="s">
        <v>836</v>
      </c>
      <c r="K36" s="126"/>
      <c r="L36" s="126" t="s">
        <v>3</v>
      </c>
      <c r="M36" s="142">
        <v>672</v>
      </c>
      <c r="N36" s="123"/>
    </row>
    <row r="37" spans="1:14" ht="22.5" x14ac:dyDescent="0.2">
      <c r="A37" s="713"/>
      <c r="B37" s="133" t="s">
        <v>38</v>
      </c>
      <c r="C37" s="133" t="s">
        <v>40</v>
      </c>
      <c r="D37" s="133" t="s">
        <v>23</v>
      </c>
      <c r="E37" s="719" t="s">
        <v>42</v>
      </c>
      <c r="F37" s="720"/>
      <c r="G37" s="721"/>
      <c r="H37" s="676"/>
      <c r="I37" s="685"/>
      <c r="J37" s="134" t="s">
        <v>837</v>
      </c>
      <c r="K37" s="135"/>
      <c r="L37" s="135" t="s">
        <v>3</v>
      </c>
      <c r="M37" s="147">
        <v>336</v>
      </c>
      <c r="N37" s="123"/>
    </row>
    <row r="38" spans="1:14" ht="23.25" thickBot="1" x14ac:dyDescent="0.25">
      <c r="A38" s="714"/>
      <c r="B38" s="124" t="s">
        <v>838</v>
      </c>
      <c r="C38" s="124" t="s">
        <v>746</v>
      </c>
      <c r="D38" s="137">
        <v>43792</v>
      </c>
      <c r="E38" s="138" t="s">
        <v>4</v>
      </c>
      <c r="F38" s="438" t="s">
        <v>1636</v>
      </c>
      <c r="G38" s="722"/>
      <c r="H38" s="677"/>
      <c r="I38" s="688"/>
      <c r="J38" s="134" t="s">
        <v>839</v>
      </c>
      <c r="K38" s="135"/>
      <c r="L38" s="135" t="s">
        <v>3</v>
      </c>
      <c r="M38" s="147">
        <v>1932</v>
      </c>
      <c r="N38" s="123"/>
    </row>
    <row r="39" spans="1:14" ht="23.25" thickTop="1" x14ac:dyDescent="0.2">
      <c r="A39" s="712">
        <f>A35+1</f>
        <v>7</v>
      </c>
      <c r="B39" s="119" t="s">
        <v>37</v>
      </c>
      <c r="C39" s="119" t="s">
        <v>39</v>
      </c>
      <c r="D39" s="119" t="s">
        <v>24</v>
      </c>
      <c r="E39" s="715" t="s">
        <v>41</v>
      </c>
      <c r="F39" s="716"/>
      <c r="G39" s="715" t="s">
        <v>32</v>
      </c>
      <c r="H39" s="717"/>
      <c r="I39" s="141"/>
      <c r="J39" s="120" t="s">
        <v>2</v>
      </c>
      <c r="K39" s="121"/>
      <c r="L39" s="121"/>
      <c r="M39" s="122"/>
      <c r="N39" s="123"/>
    </row>
    <row r="40" spans="1:14" ht="45" x14ac:dyDescent="0.2">
      <c r="A40" s="713"/>
      <c r="B40" s="124" t="s">
        <v>840</v>
      </c>
      <c r="C40" s="124" t="s">
        <v>841</v>
      </c>
      <c r="D40" s="125">
        <v>43879</v>
      </c>
      <c r="E40" s="124"/>
      <c r="F40" s="124" t="s">
        <v>818</v>
      </c>
      <c r="G40" s="718" t="s">
        <v>819</v>
      </c>
      <c r="H40" s="676"/>
      <c r="I40" s="685"/>
      <c r="J40" s="126" t="s">
        <v>810</v>
      </c>
      <c r="K40" s="126"/>
      <c r="L40" s="126" t="s">
        <v>3</v>
      </c>
      <c r="M40" s="142">
        <v>252</v>
      </c>
      <c r="N40" s="123"/>
    </row>
    <row r="41" spans="1:14" ht="22.5" x14ac:dyDescent="0.2">
      <c r="A41" s="713"/>
      <c r="B41" s="133" t="s">
        <v>38</v>
      </c>
      <c r="C41" s="133" t="s">
        <v>40</v>
      </c>
      <c r="D41" s="133" t="s">
        <v>23</v>
      </c>
      <c r="E41" s="719" t="s">
        <v>42</v>
      </c>
      <c r="F41" s="720"/>
      <c r="G41" s="721"/>
      <c r="H41" s="676"/>
      <c r="I41" s="685"/>
      <c r="J41" s="134" t="s">
        <v>55</v>
      </c>
      <c r="K41" s="135"/>
      <c r="L41" s="135" t="s">
        <v>3</v>
      </c>
      <c r="M41" s="147">
        <v>150</v>
      </c>
      <c r="N41" s="123"/>
    </row>
    <row r="42" spans="1:14" ht="23.25" thickBot="1" x14ac:dyDescent="0.25">
      <c r="A42" s="714"/>
      <c r="B42" s="124" t="s">
        <v>811</v>
      </c>
      <c r="C42" s="124" t="s">
        <v>819</v>
      </c>
      <c r="D42" s="137">
        <v>43880</v>
      </c>
      <c r="E42" s="138" t="s">
        <v>4</v>
      </c>
      <c r="F42" s="438" t="s">
        <v>939</v>
      </c>
      <c r="G42" s="722"/>
      <c r="H42" s="677"/>
      <c r="I42" s="688"/>
      <c r="J42" s="134" t="s">
        <v>5</v>
      </c>
      <c r="K42" s="135"/>
      <c r="L42" s="135" t="s">
        <v>3</v>
      </c>
      <c r="M42" s="147">
        <v>61</v>
      </c>
      <c r="N42" s="123"/>
    </row>
    <row r="43" spans="1:14" ht="23.25" thickTop="1" x14ac:dyDescent="0.2">
      <c r="A43" s="712">
        <f>A39+1</f>
        <v>8</v>
      </c>
      <c r="B43" s="119" t="s">
        <v>37</v>
      </c>
      <c r="C43" s="119" t="s">
        <v>39</v>
      </c>
      <c r="D43" s="119" t="s">
        <v>24</v>
      </c>
      <c r="E43" s="715" t="s">
        <v>41</v>
      </c>
      <c r="F43" s="716"/>
      <c r="G43" s="715" t="s">
        <v>32</v>
      </c>
      <c r="H43" s="717"/>
      <c r="I43" s="141"/>
      <c r="J43" s="120" t="s">
        <v>2</v>
      </c>
      <c r="K43" s="121"/>
      <c r="L43" s="121"/>
      <c r="M43" s="122"/>
      <c r="N43" s="123"/>
    </row>
    <row r="44" spans="1:14" ht="45" x14ac:dyDescent="0.2">
      <c r="A44" s="713"/>
      <c r="B44" s="124" t="s">
        <v>842</v>
      </c>
      <c r="C44" s="124" t="s">
        <v>843</v>
      </c>
      <c r="D44" s="125">
        <v>43787</v>
      </c>
      <c r="E44" s="124"/>
      <c r="F44" s="124" t="s">
        <v>153</v>
      </c>
      <c r="G44" s="718" t="s">
        <v>154</v>
      </c>
      <c r="H44" s="676"/>
      <c r="I44" s="685"/>
      <c r="J44" s="126" t="s">
        <v>55</v>
      </c>
      <c r="K44" s="126"/>
      <c r="L44" s="126" t="s">
        <v>3</v>
      </c>
      <c r="M44" s="142">
        <v>308</v>
      </c>
      <c r="N44" s="123"/>
    </row>
    <row r="45" spans="1:14" ht="22.5" x14ac:dyDescent="0.2">
      <c r="A45" s="713"/>
      <c r="B45" s="133" t="s">
        <v>38</v>
      </c>
      <c r="C45" s="133" t="s">
        <v>40</v>
      </c>
      <c r="D45" s="133" t="s">
        <v>23</v>
      </c>
      <c r="E45" s="719" t="s">
        <v>42</v>
      </c>
      <c r="F45" s="720"/>
      <c r="G45" s="721"/>
      <c r="H45" s="676"/>
      <c r="I45" s="685"/>
      <c r="J45" s="134" t="s">
        <v>5</v>
      </c>
      <c r="K45" s="135"/>
      <c r="L45" s="135" t="s">
        <v>3</v>
      </c>
      <c r="M45" s="147">
        <v>137</v>
      </c>
      <c r="N45" s="123"/>
    </row>
    <row r="46" spans="1:14" ht="23.25" thickBot="1" x14ac:dyDescent="0.25">
      <c r="A46" s="714"/>
      <c r="B46" s="124" t="s">
        <v>844</v>
      </c>
      <c r="C46" s="124" t="s">
        <v>154</v>
      </c>
      <c r="D46" s="137">
        <v>43789</v>
      </c>
      <c r="E46" s="138" t="s">
        <v>4</v>
      </c>
      <c r="F46" s="438" t="s">
        <v>1637</v>
      </c>
      <c r="G46" s="722"/>
      <c r="H46" s="677"/>
      <c r="I46" s="688"/>
      <c r="J46" s="134"/>
      <c r="K46" s="135"/>
      <c r="L46" s="135"/>
      <c r="M46" s="148"/>
      <c r="N46" s="123"/>
    </row>
    <row r="47" spans="1:14" ht="23.25" thickTop="1" x14ac:dyDescent="0.2">
      <c r="A47" s="712">
        <f>A43+1</f>
        <v>9</v>
      </c>
      <c r="B47" s="119" t="s">
        <v>37</v>
      </c>
      <c r="C47" s="119" t="s">
        <v>39</v>
      </c>
      <c r="D47" s="119" t="s">
        <v>24</v>
      </c>
      <c r="E47" s="715" t="s">
        <v>41</v>
      </c>
      <c r="F47" s="716"/>
      <c r="G47" s="715" t="s">
        <v>32</v>
      </c>
      <c r="H47" s="717"/>
      <c r="I47" s="141"/>
      <c r="J47" s="120" t="s">
        <v>2</v>
      </c>
      <c r="K47" s="121"/>
      <c r="L47" s="121"/>
      <c r="M47" s="122"/>
      <c r="N47" s="123"/>
    </row>
    <row r="48" spans="1:14" ht="45" x14ac:dyDescent="0.2">
      <c r="A48" s="713"/>
      <c r="B48" s="124" t="s">
        <v>845</v>
      </c>
      <c r="C48" s="124" t="s">
        <v>843</v>
      </c>
      <c r="D48" s="125">
        <v>43787</v>
      </c>
      <c r="E48" s="124"/>
      <c r="F48" s="124" t="s">
        <v>153</v>
      </c>
      <c r="G48" s="718" t="s">
        <v>154</v>
      </c>
      <c r="H48" s="676"/>
      <c r="I48" s="685"/>
      <c r="J48" s="126" t="s">
        <v>846</v>
      </c>
      <c r="K48" s="126"/>
      <c r="L48" s="126" t="s">
        <v>3</v>
      </c>
      <c r="M48" s="142">
        <v>308</v>
      </c>
      <c r="N48" s="123"/>
    </row>
    <row r="49" spans="1:25" ht="22.5" x14ac:dyDescent="0.2">
      <c r="A49" s="713"/>
      <c r="B49" s="133" t="s">
        <v>38</v>
      </c>
      <c r="C49" s="133" t="s">
        <v>40</v>
      </c>
      <c r="D49" s="133" t="s">
        <v>23</v>
      </c>
      <c r="E49" s="719" t="s">
        <v>42</v>
      </c>
      <c r="F49" s="720"/>
      <c r="G49" s="721"/>
      <c r="H49" s="676"/>
      <c r="I49" s="685"/>
      <c r="J49" s="134" t="s">
        <v>5</v>
      </c>
      <c r="K49" s="135"/>
      <c r="L49" s="135" t="s">
        <v>3</v>
      </c>
      <c r="M49" s="147">
        <v>137</v>
      </c>
      <c r="N49" s="123"/>
    </row>
    <row r="50" spans="1:25" ht="23.25" thickBot="1" x14ac:dyDescent="0.25">
      <c r="A50" s="714"/>
      <c r="B50" s="124" t="s">
        <v>847</v>
      </c>
      <c r="C50" s="124" t="s">
        <v>154</v>
      </c>
      <c r="D50" s="137">
        <v>43789</v>
      </c>
      <c r="E50" s="138" t="s">
        <v>4</v>
      </c>
      <c r="F50" s="438" t="s">
        <v>1638</v>
      </c>
      <c r="G50" s="722"/>
      <c r="H50" s="677"/>
      <c r="I50" s="688"/>
      <c r="J50" s="134"/>
      <c r="K50" s="135"/>
      <c r="L50" s="135"/>
      <c r="M50" s="148"/>
      <c r="N50" s="123"/>
    </row>
    <row r="51" spans="1:25" ht="23.25" thickTop="1" x14ac:dyDescent="0.2">
      <c r="A51" s="712">
        <f>A47+1</f>
        <v>10</v>
      </c>
      <c r="B51" s="119" t="s">
        <v>37</v>
      </c>
      <c r="C51" s="119" t="s">
        <v>39</v>
      </c>
      <c r="D51" s="119" t="s">
        <v>24</v>
      </c>
      <c r="E51" s="715" t="s">
        <v>41</v>
      </c>
      <c r="F51" s="716"/>
      <c r="G51" s="715" t="s">
        <v>32</v>
      </c>
      <c r="H51" s="717"/>
      <c r="I51" s="141"/>
      <c r="J51" s="120" t="s">
        <v>2</v>
      </c>
      <c r="K51" s="121"/>
      <c r="L51" s="121"/>
      <c r="M51" s="122"/>
      <c r="N51" s="123"/>
    </row>
    <row r="52" spans="1:25" ht="45" x14ac:dyDescent="0.2">
      <c r="A52" s="713"/>
      <c r="B52" s="124" t="s">
        <v>848</v>
      </c>
      <c r="C52" s="124" t="s">
        <v>843</v>
      </c>
      <c r="D52" s="125">
        <v>43787</v>
      </c>
      <c r="E52" s="124"/>
      <c r="F52" s="124" t="s">
        <v>153</v>
      </c>
      <c r="G52" s="718" t="s">
        <v>154</v>
      </c>
      <c r="H52" s="676"/>
      <c r="I52" s="685"/>
      <c r="J52" s="126" t="s">
        <v>846</v>
      </c>
      <c r="K52" s="126"/>
      <c r="L52" s="126" t="s">
        <v>3</v>
      </c>
      <c r="M52" s="142">
        <v>308</v>
      </c>
      <c r="N52" s="123"/>
      <c r="P52" s="149"/>
    </row>
    <row r="53" spans="1:25" ht="22.5" x14ac:dyDescent="0.2">
      <c r="A53" s="713"/>
      <c r="B53" s="133" t="s">
        <v>38</v>
      </c>
      <c r="C53" s="133" t="s">
        <v>40</v>
      </c>
      <c r="D53" s="133" t="s">
        <v>23</v>
      </c>
      <c r="E53" s="719" t="s">
        <v>42</v>
      </c>
      <c r="F53" s="720"/>
      <c r="G53" s="721"/>
      <c r="H53" s="676"/>
      <c r="I53" s="685"/>
      <c r="J53" s="134" t="s">
        <v>5</v>
      </c>
      <c r="K53" s="135"/>
      <c r="L53" s="135" t="s">
        <v>3</v>
      </c>
      <c r="M53" s="147">
        <v>137</v>
      </c>
      <c r="N53" s="123"/>
    </row>
    <row r="54" spans="1:25" ht="23.25" thickBot="1" x14ac:dyDescent="0.25">
      <c r="A54" s="714"/>
      <c r="B54" s="124" t="s">
        <v>847</v>
      </c>
      <c r="C54" s="124" t="s">
        <v>154</v>
      </c>
      <c r="D54" s="137">
        <v>43789</v>
      </c>
      <c r="E54" s="138" t="s">
        <v>4</v>
      </c>
      <c r="F54" s="438" t="s">
        <v>1638</v>
      </c>
      <c r="G54" s="722"/>
      <c r="H54" s="677"/>
      <c r="I54" s="688"/>
      <c r="J54" s="134"/>
      <c r="K54" s="135"/>
      <c r="L54" s="135"/>
      <c r="M54" s="148"/>
      <c r="N54" s="150"/>
      <c r="O54" s="151"/>
      <c r="R54" s="149"/>
      <c r="S54" s="149"/>
      <c r="T54" s="149"/>
      <c r="U54" s="149"/>
      <c r="V54" s="149"/>
      <c r="W54" s="149"/>
      <c r="X54" s="149"/>
      <c r="Y54" s="149"/>
    </row>
    <row r="55" spans="1:25" ht="23.25" thickTop="1" x14ac:dyDescent="0.2">
      <c r="A55" s="712">
        <f>A51+1</f>
        <v>11</v>
      </c>
      <c r="B55" s="119" t="s">
        <v>37</v>
      </c>
      <c r="C55" s="119" t="s">
        <v>39</v>
      </c>
      <c r="D55" s="119" t="s">
        <v>24</v>
      </c>
      <c r="E55" s="715" t="s">
        <v>41</v>
      </c>
      <c r="F55" s="716"/>
      <c r="G55" s="715" t="s">
        <v>32</v>
      </c>
      <c r="H55" s="717"/>
      <c r="I55" s="141"/>
      <c r="J55" s="120" t="s">
        <v>2</v>
      </c>
      <c r="K55" s="121"/>
      <c r="L55" s="121"/>
      <c r="M55" s="122"/>
      <c r="N55" s="123"/>
    </row>
    <row r="56" spans="1:25" ht="45" x14ac:dyDescent="0.2">
      <c r="A56" s="713"/>
      <c r="B56" s="124" t="s">
        <v>849</v>
      </c>
      <c r="C56" s="124" t="s">
        <v>850</v>
      </c>
      <c r="D56" s="125">
        <v>43787</v>
      </c>
      <c r="E56" s="124"/>
      <c r="F56" s="124" t="s">
        <v>153</v>
      </c>
      <c r="G56" s="718" t="s">
        <v>154</v>
      </c>
      <c r="H56" s="676"/>
      <c r="I56" s="685"/>
      <c r="J56" s="126" t="s">
        <v>846</v>
      </c>
      <c r="K56" s="126"/>
      <c r="L56" s="126" t="s">
        <v>3</v>
      </c>
      <c r="M56" s="142">
        <v>308</v>
      </c>
      <c r="N56" s="123"/>
    </row>
    <row r="57" spans="1:25" ht="22.5" x14ac:dyDescent="0.2">
      <c r="A57" s="713"/>
      <c r="B57" s="133" t="s">
        <v>38</v>
      </c>
      <c r="C57" s="133" t="s">
        <v>40</v>
      </c>
      <c r="D57" s="133" t="s">
        <v>23</v>
      </c>
      <c r="E57" s="719" t="s">
        <v>42</v>
      </c>
      <c r="F57" s="720"/>
      <c r="G57" s="721"/>
      <c r="H57" s="676"/>
      <c r="I57" s="685"/>
      <c r="J57" s="134" t="s">
        <v>5</v>
      </c>
      <c r="K57" s="135"/>
      <c r="L57" s="135" t="s">
        <v>3</v>
      </c>
      <c r="M57" s="147">
        <v>137</v>
      </c>
      <c r="N57" s="123"/>
    </row>
    <row r="58" spans="1:25" ht="23.25" thickBot="1" x14ac:dyDescent="0.25">
      <c r="A58" s="714"/>
      <c r="B58" s="124" t="s">
        <v>851</v>
      </c>
      <c r="C58" s="124" t="s">
        <v>154</v>
      </c>
      <c r="D58" s="137">
        <v>43789</v>
      </c>
      <c r="E58" s="138" t="s">
        <v>4</v>
      </c>
      <c r="F58" s="438" t="s">
        <v>1637</v>
      </c>
      <c r="G58" s="722"/>
      <c r="H58" s="677"/>
      <c r="I58" s="688"/>
      <c r="J58" s="134"/>
      <c r="K58" s="135"/>
      <c r="L58" s="135"/>
      <c r="M58" s="148"/>
      <c r="N58" s="123"/>
    </row>
    <row r="59" spans="1:25" ht="23.25" thickTop="1" x14ac:dyDescent="0.2">
      <c r="A59" s="712">
        <f>A55+1</f>
        <v>12</v>
      </c>
      <c r="B59" s="119" t="s">
        <v>37</v>
      </c>
      <c r="C59" s="119" t="s">
        <v>39</v>
      </c>
      <c r="D59" s="119" t="s">
        <v>24</v>
      </c>
      <c r="E59" s="715" t="s">
        <v>41</v>
      </c>
      <c r="F59" s="716"/>
      <c r="G59" s="715" t="s">
        <v>32</v>
      </c>
      <c r="H59" s="717"/>
      <c r="I59" s="141"/>
      <c r="J59" s="120" t="s">
        <v>2</v>
      </c>
      <c r="K59" s="121"/>
      <c r="L59" s="121"/>
      <c r="M59" s="122"/>
      <c r="N59" s="123"/>
    </row>
    <row r="60" spans="1:25" ht="45" x14ac:dyDescent="0.2">
      <c r="A60" s="713"/>
      <c r="B60" s="124" t="s">
        <v>852</v>
      </c>
      <c r="C60" s="124" t="s">
        <v>853</v>
      </c>
      <c r="D60" s="125">
        <v>43781</v>
      </c>
      <c r="E60" s="124"/>
      <c r="F60" s="229" t="s">
        <v>1640</v>
      </c>
      <c r="G60" s="718" t="s">
        <v>854</v>
      </c>
      <c r="H60" s="676"/>
      <c r="I60" s="685"/>
      <c r="J60" s="126" t="s">
        <v>5</v>
      </c>
      <c r="K60" s="126"/>
      <c r="L60" s="126" t="s">
        <v>3</v>
      </c>
      <c r="M60" s="142">
        <v>288</v>
      </c>
      <c r="N60" s="123"/>
    </row>
    <row r="61" spans="1:25" ht="22.5" x14ac:dyDescent="0.2">
      <c r="A61" s="713"/>
      <c r="B61" s="133" t="s">
        <v>38</v>
      </c>
      <c r="C61" s="133" t="s">
        <v>40</v>
      </c>
      <c r="D61" s="133" t="s">
        <v>23</v>
      </c>
      <c r="E61" s="719" t="s">
        <v>42</v>
      </c>
      <c r="F61" s="720"/>
      <c r="G61" s="721"/>
      <c r="H61" s="676"/>
      <c r="I61" s="685"/>
      <c r="J61" s="134" t="s">
        <v>55</v>
      </c>
      <c r="K61" s="135"/>
      <c r="L61" s="135" t="s">
        <v>3</v>
      </c>
      <c r="M61" s="147">
        <v>870</v>
      </c>
      <c r="N61" s="123"/>
    </row>
    <row r="62" spans="1:25" ht="34.5" thickBot="1" x14ac:dyDescent="0.25">
      <c r="A62" s="714"/>
      <c r="B62" s="124" t="s">
        <v>855</v>
      </c>
      <c r="C62" s="124" t="s">
        <v>854</v>
      </c>
      <c r="D62" s="137">
        <v>43784</v>
      </c>
      <c r="E62" s="138" t="s">
        <v>4</v>
      </c>
      <c r="F62" s="438" t="s">
        <v>1639</v>
      </c>
      <c r="G62" s="722"/>
      <c r="H62" s="677"/>
      <c r="I62" s="688"/>
      <c r="J62" s="134" t="s">
        <v>0</v>
      </c>
      <c r="K62" s="135"/>
      <c r="L62" s="135"/>
      <c r="M62" s="148"/>
      <c r="N62" s="123"/>
    </row>
    <row r="63" spans="1:25" ht="23.25" thickTop="1" x14ac:dyDescent="0.2">
      <c r="A63" s="712">
        <f>A59+1</f>
        <v>13</v>
      </c>
      <c r="B63" s="119" t="s">
        <v>37</v>
      </c>
      <c r="C63" s="119" t="s">
        <v>39</v>
      </c>
      <c r="D63" s="119" t="s">
        <v>24</v>
      </c>
      <c r="E63" s="715" t="s">
        <v>41</v>
      </c>
      <c r="F63" s="716"/>
      <c r="G63" s="715" t="s">
        <v>32</v>
      </c>
      <c r="H63" s="717"/>
      <c r="I63" s="141"/>
      <c r="J63" s="120" t="s">
        <v>2</v>
      </c>
      <c r="K63" s="121"/>
      <c r="L63" s="121"/>
      <c r="M63" s="122"/>
      <c r="N63" s="123"/>
    </row>
    <row r="64" spans="1:25" ht="45" x14ac:dyDescent="0.2">
      <c r="A64" s="713"/>
      <c r="B64" s="124" t="s">
        <v>856</v>
      </c>
      <c r="C64" s="124" t="s">
        <v>1575</v>
      </c>
      <c r="D64" s="125">
        <v>43771</v>
      </c>
      <c r="E64" s="124"/>
      <c r="F64" s="124" t="s">
        <v>857</v>
      </c>
      <c r="G64" s="718" t="s">
        <v>858</v>
      </c>
      <c r="H64" s="676"/>
      <c r="I64" s="685"/>
      <c r="J64" s="126" t="s">
        <v>810</v>
      </c>
      <c r="K64" s="126"/>
      <c r="L64" s="126" t="s">
        <v>3</v>
      </c>
      <c r="M64" s="142">
        <v>264</v>
      </c>
      <c r="N64" s="123"/>
    </row>
    <row r="65" spans="1:14" ht="22.5" x14ac:dyDescent="0.2">
      <c r="A65" s="713"/>
      <c r="B65" s="133" t="s">
        <v>38</v>
      </c>
      <c r="C65" s="133" t="s">
        <v>40</v>
      </c>
      <c r="D65" s="133" t="s">
        <v>23</v>
      </c>
      <c r="E65" s="719" t="s">
        <v>42</v>
      </c>
      <c r="F65" s="720"/>
      <c r="G65" s="721"/>
      <c r="H65" s="676"/>
      <c r="I65" s="685"/>
      <c r="J65" s="134" t="s">
        <v>6</v>
      </c>
      <c r="K65" s="135"/>
      <c r="L65" s="135" t="s">
        <v>3</v>
      </c>
      <c r="M65" s="147">
        <v>716</v>
      </c>
      <c r="N65" s="123"/>
    </row>
    <row r="66" spans="1:14" ht="23.25" thickBot="1" x14ac:dyDescent="0.25">
      <c r="A66" s="714"/>
      <c r="B66" s="124" t="s">
        <v>424</v>
      </c>
      <c r="C66" s="124" t="s">
        <v>858</v>
      </c>
      <c r="D66" s="137">
        <v>44141</v>
      </c>
      <c r="E66" s="138" t="s">
        <v>4</v>
      </c>
      <c r="F66" s="438" t="s">
        <v>1641</v>
      </c>
      <c r="G66" s="722"/>
      <c r="H66" s="677"/>
      <c r="I66" s="688"/>
      <c r="J66" s="134" t="s">
        <v>0</v>
      </c>
      <c r="K66" s="135"/>
      <c r="L66" s="135"/>
      <c r="M66" s="148"/>
      <c r="N66" s="123"/>
    </row>
    <row r="67" spans="1:14" ht="23.25" thickTop="1" x14ac:dyDescent="0.2">
      <c r="A67" s="712">
        <f>A63+1</f>
        <v>14</v>
      </c>
      <c r="B67" s="119" t="s">
        <v>37</v>
      </c>
      <c r="C67" s="119" t="s">
        <v>39</v>
      </c>
      <c r="D67" s="119" t="s">
        <v>24</v>
      </c>
      <c r="E67" s="715" t="s">
        <v>41</v>
      </c>
      <c r="F67" s="716"/>
      <c r="G67" s="715" t="s">
        <v>32</v>
      </c>
      <c r="H67" s="717"/>
      <c r="I67" s="141"/>
      <c r="J67" s="120" t="s">
        <v>2</v>
      </c>
      <c r="K67" s="121"/>
      <c r="L67" s="121"/>
      <c r="M67" s="122"/>
      <c r="N67" s="123"/>
    </row>
    <row r="68" spans="1:14" ht="56.25" x14ac:dyDescent="0.2">
      <c r="A68" s="713"/>
      <c r="B68" s="124" t="s">
        <v>859</v>
      </c>
      <c r="C68" s="124" t="s">
        <v>860</v>
      </c>
      <c r="D68" s="125">
        <v>43781</v>
      </c>
      <c r="E68" s="124"/>
      <c r="F68" s="229" t="s">
        <v>1097</v>
      </c>
      <c r="G68" s="718" t="s">
        <v>861</v>
      </c>
      <c r="H68" s="676"/>
      <c r="I68" s="685"/>
      <c r="J68" s="126" t="s">
        <v>5</v>
      </c>
      <c r="K68" s="126"/>
      <c r="L68" s="126" t="s">
        <v>3</v>
      </c>
      <c r="M68" s="142">
        <v>232</v>
      </c>
      <c r="N68" s="123"/>
    </row>
    <row r="69" spans="1:14" ht="22.5" x14ac:dyDescent="0.2">
      <c r="A69" s="713"/>
      <c r="B69" s="133" t="s">
        <v>38</v>
      </c>
      <c r="C69" s="133" t="s">
        <v>40</v>
      </c>
      <c r="D69" s="133" t="s">
        <v>23</v>
      </c>
      <c r="E69" s="719" t="s">
        <v>42</v>
      </c>
      <c r="F69" s="720"/>
      <c r="G69" s="721"/>
      <c r="H69" s="676"/>
      <c r="I69" s="685"/>
      <c r="J69" s="134" t="s">
        <v>862</v>
      </c>
      <c r="K69" s="135"/>
      <c r="L69" s="135" t="s">
        <v>3</v>
      </c>
      <c r="M69" s="143">
        <v>134.59</v>
      </c>
      <c r="N69" s="123"/>
    </row>
    <row r="70" spans="1:14" ht="23.25" thickBot="1" x14ac:dyDescent="0.25">
      <c r="A70" s="714"/>
      <c r="B70" s="124" t="s">
        <v>863</v>
      </c>
      <c r="C70" s="124" t="s">
        <v>828</v>
      </c>
      <c r="D70" s="137">
        <v>43784</v>
      </c>
      <c r="E70" s="138" t="s">
        <v>4</v>
      </c>
      <c r="F70" s="438" t="s">
        <v>1642</v>
      </c>
      <c r="G70" s="722"/>
      <c r="H70" s="677"/>
      <c r="I70" s="688"/>
      <c r="J70" s="134" t="s">
        <v>0</v>
      </c>
      <c r="K70" s="135"/>
      <c r="L70" s="135"/>
      <c r="M70" s="148"/>
      <c r="N70" s="123"/>
    </row>
    <row r="71" spans="1:14" ht="23.25" thickTop="1" x14ac:dyDescent="0.2">
      <c r="A71" s="712">
        <f>A67+1</f>
        <v>15</v>
      </c>
      <c r="B71" s="119" t="s">
        <v>37</v>
      </c>
      <c r="C71" s="119" t="s">
        <v>39</v>
      </c>
      <c r="D71" s="119" t="s">
        <v>24</v>
      </c>
      <c r="E71" s="715" t="s">
        <v>41</v>
      </c>
      <c r="F71" s="716"/>
      <c r="G71" s="715" t="s">
        <v>32</v>
      </c>
      <c r="H71" s="717"/>
      <c r="I71" s="141"/>
      <c r="J71" s="120" t="s">
        <v>2</v>
      </c>
      <c r="K71" s="121"/>
      <c r="L71" s="121"/>
      <c r="M71" s="122"/>
      <c r="N71" s="123"/>
    </row>
    <row r="72" spans="1:14" ht="45" x14ac:dyDescent="0.2">
      <c r="A72" s="713"/>
      <c r="B72" s="124" t="s">
        <v>864</v>
      </c>
      <c r="C72" s="124" t="s">
        <v>843</v>
      </c>
      <c r="D72" s="125">
        <v>43787</v>
      </c>
      <c r="E72" s="124"/>
      <c r="F72" s="124" t="s">
        <v>153</v>
      </c>
      <c r="G72" s="718" t="s">
        <v>154</v>
      </c>
      <c r="H72" s="676"/>
      <c r="I72" s="685"/>
      <c r="J72" s="126" t="s">
        <v>846</v>
      </c>
      <c r="K72" s="126"/>
      <c r="L72" s="126" t="s">
        <v>3</v>
      </c>
      <c r="M72" s="142">
        <v>308</v>
      </c>
      <c r="N72" s="123"/>
    </row>
    <row r="73" spans="1:14" ht="22.5" x14ac:dyDescent="0.2">
      <c r="A73" s="713"/>
      <c r="B73" s="133" t="s">
        <v>38</v>
      </c>
      <c r="C73" s="133" t="s">
        <v>40</v>
      </c>
      <c r="D73" s="133" t="s">
        <v>23</v>
      </c>
      <c r="E73" s="719" t="s">
        <v>42</v>
      </c>
      <c r="F73" s="720"/>
      <c r="G73" s="721"/>
      <c r="H73" s="676"/>
      <c r="I73" s="685"/>
      <c r="J73" s="134" t="s">
        <v>5</v>
      </c>
      <c r="K73" s="135"/>
      <c r="L73" s="135" t="s">
        <v>3</v>
      </c>
      <c r="M73" s="147">
        <v>137</v>
      </c>
      <c r="N73" s="123"/>
    </row>
    <row r="74" spans="1:14" ht="23.25" thickBot="1" x14ac:dyDescent="0.25">
      <c r="A74" s="714"/>
      <c r="B74" s="124" t="s">
        <v>1576</v>
      </c>
      <c r="C74" s="124" t="s">
        <v>154</v>
      </c>
      <c r="D74" s="137">
        <v>43789</v>
      </c>
      <c r="E74" s="138" t="s">
        <v>4</v>
      </c>
      <c r="F74" s="439" t="s">
        <v>1643</v>
      </c>
      <c r="G74" s="722"/>
      <c r="H74" s="677"/>
      <c r="I74" s="688"/>
      <c r="J74" s="134"/>
      <c r="K74" s="135"/>
      <c r="L74" s="135"/>
      <c r="M74" s="148"/>
      <c r="N74" s="123"/>
    </row>
    <row r="75" spans="1:14" ht="23.25" thickTop="1" x14ac:dyDescent="0.2">
      <c r="A75" s="712">
        <f>A71+1</f>
        <v>16</v>
      </c>
      <c r="B75" s="119" t="s">
        <v>37</v>
      </c>
      <c r="C75" s="119" t="s">
        <v>39</v>
      </c>
      <c r="D75" s="119" t="s">
        <v>24</v>
      </c>
      <c r="E75" s="715" t="s">
        <v>41</v>
      </c>
      <c r="F75" s="716"/>
      <c r="G75" s="715" t="s">
        <v>32</v>
      </c>
      <c r="H75" s="717"/>
      <c r="I75" s="141"/>
      <c r="J75" s="120" t="s">
        <v>2</v>
      </c>
      <c r="K75" s="121"/>
      <c r="L75" s="121"/>
      <c r="M75" s="122"/>
      <c r="N75" s="123"/>
    </row>
    <row r="76" spans="1:14" ht="33.75" x14ac:dyDescent="0.2">
      <c r="A76" s="713"/>
      <c r="B76" s="124" t="s">
        <v>865</v>
      </c>
      <c r="C76" s="124" t="s">
        <v>866</v>
      </c>
      <c r="D76" s="125">
        <v>43747</v>
      </c>
      <c r="E76" s="124"/>
      <c r="F76" s="229" t="s">
        <v>1645</v>
      </c>
      <c r="G76" s="718" t="s">
        <v>867</v>
      </c>
      <c r="H76" s="676"/>
      <c r="I76" s="685"/>
      <c r="J76" s="126" t="s">
        <v>846</v>
      </c>
      <c r="K76" s="126"/>
      <c r="L76" s="126" t="s">
        <v>3</v>
      </c>
      <c r="M76" s="142">
        <v>248</v>
      </c>
      <c r="N76" s="123"/>
    </row>
    <row r="77" spans="1:14" ht="22.5" x14ac:dyDescent="0.2">
      <c r="A77" s="713"/>
      <c r="B77" s="133" t="s">
        <v>38</v>
      </c>
      <c r="C77" s="133" t="s">
        <v>40</v>
      </c>
      <c r="D77" s="133" t="s">
        <v>23</v>
      </c>
      <c r="E77" s="719" t="s">
        <v>42</v>
      </c>
      <c r="F77" s="720"/>
      <c r="G77" s="721"/>
      <c r="H77" s="676"/>
      <c r="I77" s="685"/>
      <c r="J77" s="134" t="s">
        <v>5</v>
      </c>
      <c r="K77" s="135"/>
      <c r="L77" s="135" t="s">
        <v>3</v>
      </c>
      <c r="M77" s="147">
        <v>231</v>
      </c>
      <c r="N77" s="123"/>
    </row>
    <row r="78" spans="1:14" ht="23.25" thickBot="1" x14ac:dyDescent="0.25">
      <c r="A78" s="714"/>
      <c r="B78" s="124" t="s">
        <v>811</v>
      </c>
      <c r="C78" s="124" t="s">
        <v>867</v>
      </c>
      <c r="D78" s="137">
        <v>43749</v>
      </c>
      <c r="E78" s="138" t="s">
        <v>4</v>
      </c>
      <c r="F78" s="438" t="s">
        <v>1644</v>
      </c>
      <c r="G78" s="722"/>
      <c r="H78" s="677"/>
      <c r="I78" s="688"/>
      <c r="J78" s="134" t="s">
        <v>0</v>
      </c>
      <c r="K78" s="135"/>
      <c r="L78" s="135"/>
      <c r="M78" s="148"/>
      <c r="N78" s="123"/>
    </row>
    <row r="79" spans="1:14" ht="23.25" thickTop="1" x14ac:dyDescent="0.2">
      <c r="A79" s="712">
        <f>A75+1</f>
        <v>17</v>
      </c>
      <c r="B79" s="119" t="s">
        <v>37</v>
      </c>
      <c r="C79" s="119" t="s">
        <v>39</v>
      </c>
      <c r="D79" s="119" t="s">
        <v>24</v>
      </c>
      <c r="E79" s="715" t="s">
        <v>41</v>
      </c>
      <c r="F79" s="716"/>
      <c r="G79" s="715" t="s">
        <v>32</v>
      </c>
      <c r="H79" s="717"/>
      <c r="I79" s="141"/>
      <c r="J79" s="120" t="s">
        <v>2</v>
      </c>
      <c r="K79" s="121"/>
      <c r="L79" s="121"/>
      <c r="M79" s="122"/>
      <c r="N79" s="123"/>
    </row>
    <row r="80" spans="1:14" ht="45" x14ac:dyDescent="0.2">
      <c r="A80" s="713"/>
      <c r="B80" s="124" t="s">
        <v>868</v>
      </c>
      <c r="C80" s="124" t="s">
        <v>843</v>
      </c>
      <c r="D80" s="125">
        <v>43787</v>
      </c>
      <c r="E80" s="124"/>
      <c r="F80" s="124" t="s">
        <v>153</v>
      </c>
      <c r="G80" s="718" t="s">
        <v>154</v>
      </c>
      <c r="H80" s="676"/>
      <c r="I80" s="685"/>
      <c r="J80" s="126" t="s">
        <v>846</v>
      </c>
      <c r="K80" s="126"/>
      <c r="L80" s="126" t="s">
        <v>3</v>
      </c>
      <c r="M80" s="142">
        <v>308</v>
      </c>
      <c r="N80" s="123"/>
    </row>
    <row r="81" spans="1:14" ht="22.5" x14ac:dyDescent="0.2">
      <c r="A81" s="713"/>
      <c r="B81" s="133" t="s">
        <v>38</v>
      </c>
      <c r="C81" s="133" t="s">
        <v>40</v>
      </c>
      <c r="D81" s="133" t="s">
        <v>23</v>
      </c>
      <c r="E81" s="719" t="s">
        <v>42</v>
      </c>
      <c r="F81" s="720"/>
      <c r="G81" s="721"/>
      <c r="H81" s="676"/>
      <c r="I81" s="685"/>
      <c r="J81" s="134" t="s">
        <v>5</v>
      </c>
      <c r="K81" s="135"/>
      <c r="L81" s="135" t="s">
        <v>3</v>
      </c>
      <c r="M81" s="147">
        <v>137</v>
      </c>
      <c r="N81" s="123"/>
    </row>
    <row r="82" spans="1:14" ht="23.25" thickBot="1" x14ac:dyDescent="0.25">
      <c r="A82" s="714"/>
      <c r="B82" s="124" t="s">
        <v>869</v>
      </c>
      <c r="C82" s="124" t="s">
        <v>154</v>
      </c>
      <c r="D82" s="137">
        <v>43779</v>
      </c>
      <c r="E82" s="138" t="s">
        <v>4</v>
      </c>
      <c r="F82" s="439" t="s">
        <v>1643</v>
      </c>
      <c r="G82" s="722"/>
      <c r="H82" s="677"/>
      <c r="I82" s="688"/>
      <c r="J82" s="134"/>
      <c r="K82" s="135"/>
      <c r="L82" s="135"/>
      <c r="M82" s="148"/>
      <c r="N82" s="123"/>
    </row>
    <row r="83" spans="1:14" ht="23.25" thickTop="1" x14ac:dyDescent="0.2">
      <c r="A83" s="712">
        <f>A79+1</f>
        <v>18</v>
      </c>
      <c r="B83" s="119" t="s">
        <v>37</v>
      </c>
      <c r="C83" s="119" t="s">
        <v>39</v>
      </c>
      <c r="D83" s="119" t="s">
        <v>24</v>
      </c>
      <c r="E83" s="715" t="s">
        <v>41</v>
      </c>
      <c r="F83" s="716"/>
      <c r="G83" s="715" t="s">
        <v>32</v>
      </c>
      <c r="H83" s="717"/>
      <c r="I83" s="141"/>
      <c r="J83" s="120" t="s">
        <v>2</v>
      </c>
      <c r="K83" s="121"/>
      <c r="L83" s="121"/>
      <c r="M83" s="122"/>
      <c r="N83" s="123"/>
    </row>
    <row r="84" spans="1:14" ht="56.25" x14ac:dyDescent="0.2">
      <c r="A84" s="713"/>
      <c r="B84" s="124" t="s">
        <v>870</v>
      </c>
      <c r="C84" s="124" t="s">
        <v>871</v>
      </c>
      <c r="D84" s="125">
        <v>43782</v>
      </c>
      <c r="E84" s="124"/>
      <c r="F84" s="229" t="s">
        <v>1646</v>
      </c>
      <c r="G84" s="718" t="s">
        <v>872</v>
      </c>
      <c r="H84" s="676"/>
      <c r="I84" s="685"/>
      <c r="J84" s="126" t="s">
        <v>846</v>
      </c>
      <c r="K84" s="126"/>
      <c r="L84" s="126" t="s">
        <v>3</v>
      </c>
      <c r="M84" s="142">
        <v>378</v>
      </c>
      <c r="N84" s="123"/>
    </row>
    <row r="85" spans="1:14" ht="22.5" x14ac:dyDescent="0.2">
      <c r="A85" s="713"/>
      <c r="B85" s="133" t="s">
        <v>38</v>
      </c>
      <c r="C85" s="133" t="s">
        <v>40</v>
      </c>
      <c r="D85" s="133" t="s">
        <v>23</v>
      </c>
      <c r="E85" s="719" t="s">
        <v>42</v>
      </c>
      <c r="F85" s="720"/>
      <c r="G85" s="721"/>
      <c r="H85" s="676"/>
      <c r="I85" s="685"/>
      <c r="J85" s="134" t="s">
        <v>5</v>
      </c>
      <c r="K85" s="135"/>
      <c r="L85" s="135" t="s">
        <v>3</v>
      </c>
      <c r="M85" s="147">
        <v>266</v>
      </c>
      <c r="N85" s="123"/>
    </row>
    <row r="86" spans="1:14" ht="34.5" thickBot="1" x14ac:dyDescent="0.25">
      <c r="A86" s="714"/>
      <c r="B86" s="124" t="s">
        <v>873</v>
      </c>
      <c r="C86" s="124" t="s">
        <v>872</v>
      </c>
      <c r="D86" s="137">
        <v>43785</v>
      </c>
      <c r="E86" s="138" t="s">
        <v>4</v>
      </c>
      <c r="F86" s="438" t="s">
        <v>1647</v>
      </c>
      <c r="G86" s="722"/>
      <c r="H86" s="677"/>
      <c r="I86" s="688"/>
      <c r="J86" s="134" t="s">
        <v>0</v>
      </c>
      <c r="K86" s="135"/>
      <c r="L86" s="135"/>
      <c r="M86" s="148"/>
      <c r="N86" s="123"/>
    </row>
    <row r="87" spans="1:14" ht="23.25" thickTop="1" x14ac:dyDescent="0.2">
      <c r="A87" s="712">
        <f>A83+1</f>
        <v>19</v>
      </c>
      <c r="B87" s="119" t="s">
        <v>37</v>
      </c>
      <c r="C87" s="119" t="s">
        <v>39</v>
      </c>
      <c r="D87" s="119" t="s">
        <v>24</v>
      </c>
      <c r="E87" s="715" t="s">
        <v>41</v>
      </c>
      <c r="F87" s="716"/>
      <c r="G87" s="715" t="s">
        <v>32</v>
      </c>
      <c r="H87" s="717"/>
      <c r="I87" s="141"/>
      <c r="J87" s="120" t="s">
        <v>2</v>
      </c>
      <c r="K87" s="121"/>
      <c r="L87" s="121"/>
      <c r="M87" s="122"/>
      <c r="N87" s="123"/>
    </row>
    <row r="88" spans="1:14" ht="45" x14ac:dyDescent="0.2">
      <c r="A88" s="713"/>
      <c r="B88" s="124" t="s">
        <v>874</v>
      </c>
      <c r="C88" s="124" t="s">
        <v>875</v>
      </c>
      <c r="D88" s="125">
        <v>43891</v>
      </c>
      <c r="E88" s="124"/>
      <c r="F88" s="124" t="s">
        <v>325</v>
      </c>
      <c r="G88" s="718" t="s">
        <v>876</v>
      </c>
      <c r="H88" s="676"/>
      <c r="I88" s="685"/>
      <c r="J88" s="126" t="s">
        <v>877</v>
      </c>
      <c r="K88" s="126"/>
      <c r="L88" s="126" t="s">
        <v>3</v>
      </c>
      <c r="M88" s="142">
        <v>600</v>
      </c>
      <c r="N88" s="123"/>
    </row>
    <row r="89" spans="1:14" ht="22.5" x14ac:dyDescent="0.2">
      <c r="A89" s="713"/>
      <c r="B89" s="133" t="s">
        <v>38</v>
      </c>
      <c r="C89" s="133" t="s">
        <v>40</v>
      </c>
      <c r="D89" s="133" t="s">
        <v>23</v>
      </c>
      <c r="E89" s="719" t="s">
        <v>42</v>
      </c>
      <c r="F89" s="720"/>
      <c r="G89" s="721"/>
      <c r="H89" s="676"/>
      <c r="I89" s="685"/>
      <c r="J89" s="134" t="s">
        <v>846</v>
      </c>
      <c r="K89" s="135"/>
      <c r="L89" s="135" t="s">
        <v>3</v>
      </c>
      <c r="M89" s="143">
        <v>1183.46</v>
      </c>
      <c r="N89" s="123"/>
    </row>
    <row r="90" spans="1:14" x14ac:dyDescent="0.2">
      <c r="A90" s="713"/>
      <c r="B90" s="153"/>
      <c r="C90" s="153"/>
      <c r="D90" s="153"/>
      <c r="E90" s="154"/>
      <c r="F90" s="444"/>
      <c r="G90" s="442"/>
      <c r="H90" s="443"/>
      <c r="I90" s="444"/>
      <c r="J90" s="134" t="s">
        <v>5</v>
      </c>
      <c r="K90" s="135"/>
      <c r="L90" s="135" t="s">
        <v>3</v>
      </c>
      <c r="M90" s="147">
        <v>261.25</v>
      </c>
      <c r="N90" s="123"/>
    </row>
    <row r="91" spans="1:14" ht="22.5" x14ac:dyDescent="0.2">
      <c r="A91" s="713"/>
      <c r="B91" s="153"/>
      <c r="C91" s="153"/>
      <c r="D91" s="153"/>
      <c r="E91" s="154"/>
      <c r="F91" s="444"/>
      <c r="G91" s="442"/>
      <c r="H91" s="443"/>
      <c r="I91" s="444"/>
      <c r="J91" s="134" t="s">
        <v>878</v>
      </c>
      <c r="K91" s="135"/>
      <c r="L91" s="135" t="s">
        <v>3</v>
      </c>
      <c r="M91" s="147">
        <v>33</v>
      </c>
      <c r="N91" s="123"/>
    </row>
    <row r="92" spans="1:14" ht="23.25" thickBot="1" x14ac:dyDescent="0.25">
      <c r="A92" s="714"/>
      <c r="B92" s="124" t="s">
        <v>811</v>
      </c>
      <c r="C92" s="124" t="s">
        <v>879</v>
      </c>
      <c r="D92" s="137">
        <v>43895</v>
      </c>
      <c r="E92" s="138" t="s">
        <v>4</v>
      </c>
      <c r="F92" s="438" t="s">
        <v>1648</v>
      </c>
      <c r="G92" s="722"/>
      <c r="H92" s="677"/>
      <c r="I92" s="688"/>
      <c r="J92" s="134" t="s">
        <v>18</v>
      </c>
      <c r="K92" s="135"/>
      <c r="L92" s="135" t="s">
        <v>3</v>
      </c>
      <c r="M92" s="147">
        <v>956</v>
      </c>
      <c r="N92" s="123"/>
    </row>
    <row r="93" spans="1:14" ht="23.25" thickTop="1" x14ac:dyDescent="0.2">
      <c r="A93" s="712">
        <f>A87+1</f>
        <v>20</v>
      </c>
      <c r="B93" s="119" t="s">
        <v>37</v>
      </c>
      <c r="C93" s="119" t="s">
        <v>39</v>
      </c>
      <c r="D93" s="119" t="s">
        <v>24</v>
      </c>
      <c r="E93" s="715" t="s">
        <v>41</v>
      </c>
      <c r="F93" s="716"/>
      <c r="G93" s="715" t="s">
        <v>32</v>
      </c>
      <c r="H93" s="717"/>
      <c r="I93" s="141"/>
      <c r="J93" s="120" t="s">
        <v>2</v>
      </c>
      <c r="K93" s="121"/>
      <c r="L93" s="121"/>
      <c r="M93" s="122"/>
      <c r="N93" s="123"/>
    </row>
    <row r="94" spans="1:14" ht="45" x14ac:dyDescent="0.2">
      <c r="A94" s="713"/>
      <c r="B94" s="124" t="s">
        <v>880</v>
      </c>
      <c r="C94" s="124" t="s">
        <v>843</v>
      </c>
      <c r="D94" s="125">
        <v>43787</v>
      </c>
      <c r="E94" s="124"/>
      <c r="F94" s="124" t="s">
        <v>153</v>
      </c>
      <c r="G94" s="718" t="s">
        <v>154</v>
      </c>
      <c r="H94" s="676"/>
      <c r="I94" s="685"/>
      <c r="J94" s="126" t="s">
        <v>846</v>
      </c>
      <c r="K94" s="126"/>
      <c r="L94" s="126" t="s">
        <v>3</v>
      </c>
      <c r="M94" s="142">
        <v>308</v>
      </c>
      <c r="N94" s="123"/>
    </row>
    <row r="95" spans="1:14" ht="22.5" x14ac:dyDescent="0.2">
      <c r="A95" s="713"/>
      <c r="B95" s="133" t="s">
        <v>38</v>
      </c>
      <c r="C95" s="133" t="s">
        <v>40</v>
      </c>
      <c r="D95" s="133" t="s">
        <v>23</v>
      </c>
      <c r="E95" s="719" t="s">
        <v>42</v>
      </c>
      <c r="F95" s="720"/>
      <c r="G95" s="721"/>
      <c r="H95" s="676"/>
      <c r="I95" s="685"/>
      <c r="J95" s="134" t="s">
        <v>5</v>
      </c>
      <c r="K95" s="135"/>
      <c r="L95" s="135" t="s">
        <v>136</v>
      </c>
      <c r="M95" s="147">
        <v>137</v>
      </c>
      <c r="N95" s="123"/>
    </row>
    <row r="96" spans="1:14" ht="23.25" thickBot="1" x14ac:dyDescent="0.25">
      <c r="A96" s="714"/>
      <c r="B96" s="124" t="s">
        <v>881</v>
      </c>
      <c r="C96" s="124" t="s">
        <v>154</v>
      </c>
      <c r="D96" s="137">
        <v>43789</v>
      </c>
      <c r="E96" s="138" t="s">
        <v>4</v>
      </c>
      <c r="F96" s="438" t="s">
        <v>1637</v>
      </c>
      <c r="G96" s="722"/>
      <c r="H96" s="677"/>
      <c r="I96" s="688"/>
      <c r="J96" s="134"/>
      <c r="K96" s="135"/>
      <c r="L96" s="135"/>
      <c r="M96" s="148"/>
      <c r="N96" s="123"/>
    </row>
    <row r="97" spans="1:14" ht="23.25" thickTop="1" x14ac:dyDescent="0.2">
      <c r="A97" s="712">
        <f>A93+1</f>
        <v>21</v>
      </c>
      <c r="B97" s="119" t="s">
        <v>37</v>
      </c>
      <c r="C97" s="119" t="s">
        <v>39</v>
      </c>
      <c r="D97" s="119" t="s">
        <v>24</v>
      </c>
      <c r="E97" s="715" t="s">
        <v>41</v>
      </c>
      <c r="F97" s="716"/>
      <c r="G97" s="715" t="s">
        <v>32</v>
      </c>
      <c r="H97" s="717"/>
      <c r="I97" s="141"/>
      <c r="J97" s="120" t="s">
        <v>2</v>
      </c>
      <c r="K97" s="121"/>
      <c r="L97" s="121"/>
      <c r="M97" s="122"/>
      <c r="N97" s="123"/>
    </row>
    <row r="98" spans="1:14" ht="45" x14ac:dyDescent="0.2">
      <c r="A98" s="713"/>
      <c r="B98" s="124" t="s">
        <v>882</v>
      </c>
      <c r="C98" s="124" t="s">
        <v>843</v>
      </c>
      <c r="D98" s="125">
        <v>43787</v>
      </c>
      <c r="E98" s="124"/>
      <c r="F98" s="124" t="s">
        <v>153</v>
      </c>
      <c r="G98" s="718" t="s">
        <v>154</v>
      </c>
      <c r="H98" s="676"/>
      <c r="I98" s="685"/>
      <c r="J98" s="126" t="s">
        <v>846</v>
      </c>
      <c r="K98" s="126"/>
      <c r="L98" s="126" t="s">
        <v>3</v>
      </c>
      <c r="M98" s="142">
        <v>308</v>
      </c>
      <c r="N98" s="123"/>
    </row>
    <row r="99" spans="1:14" ht="22.5" x14ac:dyDescent="0.2">
      <c r="A99" s="713"/>
      <c r="B99" s="133" t="s">
        <v>38</v>
      </c>
      <c r="C99" s="133" t="s">
        <v>40</v>
      </c>
      <c r="D99" s="133" t="s">
        <v>23</v>
      </c>
      <c r="E99" s="719" t="s">
        <v>42</v>
      </c>
      <c r="F99" s="720"/>
      <c r="G99" s="721"/>
      <c r="H99" s="676"/>
      <c r="I99" s="685"/>
      <c r="J99" s="134" t="s">
        <v>5</v>
      </c>
      <c r="K99" s="135"/>
      <c r="L99" s="135" t="s">
        <v>3</v>
      </c>
      <c r="M99" s="147">
        <v>137</v>
      </c>
      <c r="N99" s="123"/>
    </row>
    <row r="100" spans="1:14" ht="23.25" thickBot="1" x14ac:dyDescent="0.25">
      <c r="A100" s="714"/>
      <c r="B100" s="124" t="s">
        <v>883</v>
      </c>
      <c r="C100" s="124" t="s">
        <v>154</v>
      </c>
      <c r="D100" s="137">
        <v>43789</v>
      </c>
      <c r="E100" s="138" t="s">
        <v>4</v>
      </c>
      <c r="F100" s="438" t="s">
        <v>1637</v>
      </c>
      <c r="G100" s="722"/>
      <c r="H100" s="677"/>
      <c r="I100" s="688"/>
      <c r="J100" s="134"/>
      <c r="K100" s="135"/>
      <c r="L100" s="135"/>
      <c r="M100" s="148"/>
      <c r="N100" s="123"/>
    </row>
    <row r="101" spans="1:14" ht="23.25" thickTop="1" x14ac:dyDescent="0.2">
      <c r="A101" s="712">
        <f>A97+1</f>
        <v>22</v>
      </c>
      <c r="B101" s="119" t="s">
        <v>37</v>
      </c>
      <c r="C101" s="119" t="s">
        <v>39</v>
      </c>
      <c r="D101" s="119" t="s">
        <v>24</v>
      </c>
      <c r="E101" s="715" t="s">
        <v>41</v>
      </c>
      <c r="F101" s="716"/>
      <c r="G101" s="715" t="s">
        <v>32</v>
      </c>
      <c r="H101" s="717"/>
      <c r="I101" s="141"/>
      <c r="J101" s="120" t="s">
        <v>2</v>
      </c>
      <c r="K101" s="121"/>
      <c r="L101" s="121"/>
      <c r="M101" s="122"/>
      <c r="N101" s="123"/>
    </row>
    <row r="102" spans="1:14" ht="45" x14ac:dyDescent="0.2">
      <c r="A102" s="713"/>
      <c r="B102" s="124" t="s">
        <v>884</v>
      </c>
      <c r="C102" s="124" t="s">
        <v>843</v>
      </c>
      <c r="D102" s="125">
        <v>43787</v>
      </c>
      <c r="E102" s="124"/>
      <c r="F102" s="124" t="s">
        <v>153</v>
      </c>
      <c r="G102" s="718" t="s">
        <v>154</v>
      </c>
      <c r="H102" s="676"/>
      <c r="I102" s="685"/>
      <c r="J102" s="126" t="s">
        <v>846</v>
      </c>
      <c r="K102" s="126"/>
      <c r="L102" s="126" t="s">
        <v>3</v>
      </c>
      <c r="M102" s="142">
        <v>308</v>
      </c>
      <c r="N102" s="123"/>
    </row>
    <row r="103" spans="1:14" ht="22.5" x14ac:dyDescent="0.2">
      <c r="A103" s="713"/>
      <c r="B103" s="133" t="s">
        <v>38</v>
      </c>
      <c r="C103" s="133" t="s">
        <v>40</v>
      </c>
      <c r="D103" s="133" t="s">
        <v>23</v>
      </c>
      <c r="E103" s="719" t="s">
        <v>42</v>
      </c>
      <c r="F103" s="720"/>
      <c r="G103" s="721"/>
      <c r="H103" s="676"/>
      <c r="I103" s="685"/>
      <c r="J103" s="134" t="s">
        <v>5</v>
      </c>
      <c r="K103" s="135"/>
      <c r="L103" s="135" t="s">
        <v>3</v>
      </c>
      <c r="M103" s="147">
        <v>137</v>
      </c>
      <c r="N103" s="123"/>
    </row>
    <row r="104" spans="1:14" ht="23.25" thickBot="1" x14ac:dyDescent="0.25">
      <c r="A104" s="714"/>
      <c r="B104" s="124" t="s">
        <v>829</v>
      </c>
      <c r="C104" s="124" t="s">
        <v>154</v>
      </c>
      <c r="D104" s="137">
        <v>43790</v>
      </c>
      <c r="E104" s="138" t="s">
        <v>4</v>
      </c>
      <c r="F104" s="438" t="s">
        <v>1649</v>
      </c>
      <c r="G104" s="722"/>
      <c r="H104" s="677"/>
      <c r="I104" s="688"/>
      <c r="J104" s="134"/>
      <c r="K104" s="135"/>
      <c r="L104" s="135"/>
      <c r="M104" s="148"/>
      <c r="N104" s="123"/>
    </row>
    <row r="105" spans="1:14" ht="23.25" thickTop="1" x14ac:dyDescent="0.2">
      <c r="A105" s="712">
        <f>A101+1</f>
        <v>23</v>
      </c>
      <c r="B105" s="119" t="s">
        <v>37</v>
      </c>
      <c r="C105" s="119" t="s">
        <v>39</v>
      </c>
      <c r="D105" s="119" t="s">
        <v>24</v>
      </c>
      <c r="E105" s="715" t="s">
        <v>41</v>
      </c>
      <c r="F105" s="716"/>
      <c r="G105" s="715" t="s">
        <v>32</v>
      </c>
      <c r="H105" s="717"/>
      <c r="I105" s="141"/>
      <c r="J105" s="120" t="s">
        <v>2</v>
      </c>
      <c r="K105" s="121"/>
      <c r="L105" s="121"/>
      <c r="M105" s="122"/>
      <c r="N105" s="123"/>
    </row>
    <row r="106" spans="1:14" ht="45" x14ac:dyDescent="0.2">
      <c r="A106" s="713"/>
      <c r="B106" s="124" t="s">
        <v>885</v>
      </c>
      <c r="C106" s="124" t="s">
        <v>886</v>
      </c>
      <c r="D106" s="125">
        <v>43852</v>
      </c>
      <c r="E106" s="124"/>
      <c r="F106" s="124" t="s">
        <v>887</v>
      </c>
      <c r="G106" s="718" t="s">
        <v>888</v>
      </c>
      <c r="H106" s="676"/>
      <c r="I106" s="685"/>
      <c r="J106" s="126" t="s">
        <v>18</v>
      </c>
      <c r="K106" s="126"/>
      <c r="L106" s="126" t="s">
        <v>3</v>
      </c>
      <c r="M106" s="142">
        <v>746</v>
      </c>
      <c r="N106" s="123"/>
    </row>
    <row r="107" spans="1:14" ht="22.5" x14ac:dyDescent="0.2">
      <c r="A107" s="713"/>
      <c r="B107" s="133" t="s">
        <v>38</v>
      </c>
      <c r="C107" s="133" t="s">
        <v>40</v>
      </c>
      <c r="D107" s="133" t="s">
        <v>23</v>
      </c>
      <c r="E107" s="719" t="s">
        <v>42</v>
      </c>
      <c r="F107" s="720"/>
      <c r="G107" s="721"/>
      <c r="H107" s="676"/>
      <c r="I107" s="685"/>
      <c r="J107" s="134" t="s">
        <v>846</v>
      </c>
      <c r="K107" s="135"/>
      <c r="L107" s="135" t="s">
        <v>3</v>
      </c>
      <c r="M107" s="147">
        <v>333</v>
      </c>
      <c r="N107" s="123"/>
    </row>
    <row r="108" spans="1:14" ht="34.5" thickBot="1" x14ac:dyDescent="0.25">
      <c r="A108" s="713"/>
      <c r="B108" s="124" t="s">
        <v>889</v>
      </c>
      <c r="C108" s="124" t="s">
        <v>888</v>
      </c>
      <c r="D108" s="125">
        <v>43853</v>
      </c>
      <c r="E108" s="128" t="s">
        <v>4</v>
      </c>
      <c r="F108" s="440" t="s">
        <v>1650</v>
      </c>
      <c r="G108" s="739"/>
      <c r="H108" s="676"/>
      <c r="I108" s="685"/>
      <c r="J108" s="134" t="s">
        <v>5</v>
      </c>
      <c r="K108" s="135"/>
      <c r="L108" s="135" t="s">
        <v>3</v>
      </c>
      <c r="M108" s="147">
        <v>242</v>
      </c>
      <c r="N108" s="123"/>
    </row>
    <row r="109" spans="1:14" ht="22.5" x14ac:dyDescent="0.2">
      <c r="A109" s="730">
        <f>A105+1</f>
        <v>24</v>
      </c>
      <c r="B109" s="155" t="s">
        <v>37</v>
      </c>
      <c r="C109" s="155" t="s">
        <v>39</v>
      </c>
      <c r="D109" s="155" t="s">
        <v>24</v>
      </c>
      <c r="E109" s="733" t="s">
        <v>41</v>
      </c>
      <c r="F109" s="734"/>
      <c r="G109" s="733" t="s">
        <v>32</v>
      </c>
      <c r="H109" s="735"/>
      <c r="I109" s="156"/>
      <c r="J109" s="157" t="s">
        <v>5</v>
      </c>
      <c r="K109" s="158"/>
      <c r="L109" s="158"/>
      <c r="M109" s="159">
        <v>357.5</v>
      </c>
      <c r="N109" s="117"/>
    </row>
    <row r="110" spans="1:14" x14ac:dyDescent="0.2">
      <c r="A110" s="731"/>
      <c r="B110" s="153"/>
      <c r="C110" s="153"/>
      <c r="D110" s="153"/>
      <c r="E110" s="154"/>
      <c r="F110" s="131"/>
      <c r="G110" s="154"/>
      <c r="H110" s="160"/>
      <c r="I110" s="161"/>
      <c r="J110" s="162"/>
      <c r="K110" s="163"/>
      <c r="L110" s="163"/>
      <c r="M110" s="164"/>
      <c r="N110" s="117"/>
    </row>
    <row r="111" spans="1:14" ht="22.5" x14ac:dyDescent="0.2">
      <c r="A111" s="731"/>
      <c r="B111" s="124" t="s">
        <v>890</v>
      </c>
      <c r="C111" s="124" t="s">
        <v>891</v>
      </c>
      <c r="D111" s="125">
        <v>43891</v>
      </c>
      <c r="E111" s="124"/>
      <c r="F111" s="124" t="s">
        <v>892</v>
      </c>
      <c r="G111" s="718" t="s">
        <v>893</v>
      </c>
      <c r="H111" s="676"/>
      <c r="I111" s="685"/>
      <c r="J111" s="126" t="s">
        <v>877</v>
      </c>
      <c r="K111" s="126"/>
      <c r="L111" s="126"/>
      <c r="M111" s="165">
        <v>600</v>
      </c>
      <c r="N111" s="117" t="s">
        <v>894</v>
      </c>
    </row>
    <row r="112" spans="1:14" ht="22.5" x14ac:dyDescent="0.2">
      <c r="A112" s="731"/>
      <c r="B112" s="133" t="s">
        <v>38</v>
      </c>
      <c r="C112" s="133" t="s">
        <v>40</v>
      </c>
      <c r="D112" s="133" t="s">
        <v>23</v>
      </c>
      <c r="E112" s="719" t="s">
        <v>42</v>
      </c>
      <c r="F112" s="720"/>
      <c r="G112" s="721"/>
      <c r="H112" s="676"/>
      <c r="I112" s="685"/>
      <c r="J112" s="134" t="s">
        <v>18</v>
      </c>
      <c r="K112" s="135"/>
      <c r="L112" s="135"/>
      <c r="M112" s="166">
        <v>766.95</v>
      </c>
      <c r="N112" s="117"/>
    </row>
    <row r="113" spans="1:14" x14ac:dyDescent="0.2">
      <c r="A113" s="731"/>
      <c r="B113" s="153"/>
      <c r="C113" s="153"/>
      <c r="D113" s="153"/>
      <c r="E113" s="154"/>
      <c r="F113" s="131"/>
      <c r="G113" s="167"/>
      <c r="H113" s="160"/>
      <c r="I113" s="168"/>
      <c r="J113" s="134" t="s">
        <v>106</v>
      </c>
      <c r="K113" s="135"/>
      <c r="L113" s="135"/>
      <c r="M113" s="169">
        <v>102</v>
      </c>
      <c r="N113" s="117"/>
    </row>
    <row r="114" spans="1:14" ht="34.5" thickBot="1" x14ac:dyDescent="0.25">
      <c r="A114" s="732"/>
      <c r="B114" s="170" t="s">
        <v>895</v>
      </c>
      <c r="C114" s="170" t="s">
        <v>879</v>
      </c>
      <c r="D114" s="171">
        <v>43895</v>
      </c>
      <c r="E114" s="172" t="s">
        <v>4</v>
      </c>
      <c r="F114" s="173" t="s">
        <v>896</v>
      </c>
      <c r="G114" s="736"/>
      <c r="H114" s="737"/>
      <c r="I114" s="738"/>
      <c r="J114" s="174" t="s">
        <v>846</v>
      </c>
      <c r="K114" s="175"/>
      <c r="L114" s="175"/>
      <c r="M114" s="176">
        <v>1612</v>
      </c>
      <c r="N114" s="117"/>
    </row>
    <row r="115" spans="1:14" ht="22.5" x14ac:dyDescent="0.2">
      <c r="A115" s="713">
        <f>A109+1</f>
        <v>25</v>
      </c>
      <c r="B115" s="153" t="s">
        <v>37</v>
      </c>
      <c r="C115" s="153" t="s">
        <v>39</v>
      </c>
      <c r="D115" s="153" t="s">
        <v>24</v>
      </c>
      <c r="E115" s="740" t="s">
        <v>41</v>
      </c>
      <c r="F115" s="685"/>
      <c r="G115" s="740" t="s">
        <v>32</v>
      </c>
      <c r="H115" s="676"/>
      <c r="I115" s="161"/>
      <c r="J115" s="162" t="s">
        <v>2</v>
      </c>
      <c r="K115" s="163"/>
      <c r="L115" s="163"/>
      <c r="M115" s="177"/>
      <c r="N115" s="123"/>
    </row>
    <row r="116" spans="1:14" ht="33.75" x14ac:dyDescent="0.2">
      <c r="A116" s="713"/>
      <c r="B116" s="124" t="s">
        <v>897</v>
      </c>
      <c r="C116" s="124" t="s">
        <v>898</v>
      </c>
      <c r="D116" s="125">
        <v>43891</v>
      </c>
      <c r="E116" s="124"/>
      <c r="F116" s="124" t="s">
        <v>892</v>
      </c>
      <c r="G116" s="718" t="s">
        <v>899</v>
      </c>
      <c r="H116" s="676"/>
      <c r="I116" s="685"/>
      <c r="J116" s="126" t="s">
        <v>877</v>
      </c>
      <c r="K116" s="126"/>
      <c r="L116" s="126"/>
      <c r="M116" s="142">
        <v>600</v>
      </c>
      <c r="N116" s="123"/>
    </row>
    <row r="117" spans="1:14" ht="22.5" x14ac:dyDescent="0.2">
      <c r="A117" s="713"/>
      <c r="B117" s="133" t="s">
        <v>38</v>
      </c>
      <c r="C117" s="133" t="s">
        <v>40</v>
      </c>
      <c r="D117" s="133" t="s">
        <v>23</v>
      </c>
      <c r="E117" s="719" t="s">
        <v>42</v>
      </c>
      <c r="F117" s="720"/>
      <c r="G117" s="721"/>
      <c r="H117" s="676"/>
      <c r="I117" s="685"/>
      <c r="J117" s="134" t="s">
        <v>846</v>
      </c>
      <c r="K117" s="135"/>
      <c r="L117" s="135"/>
      <c r="M117" s="147">
        <v>1254</v>
      </c>
      <c r="N117" s="123"/>
    </row>
    <row r="118" spans="1:14" ht="13.5" thickBot="1" x14ac:dyDescent="0.25">
      <c r="A118" s="714"/>
      <c r="B118" s="124" t="s">
        <v>811</v>
      </c>
      <c r="C118" s="124" t="s">
        <v>900</v>
      </c>
      <c r="D118" s="137">
        <v>43895</v>
      </c>
      <c r="E118" s="138" t="s">
        <v>4</v>
      </c>
      <c r="F118" s="438" t="s">
        <v>1651</v>
      </c>
      <c r="G118" s="722"/>
      <c r="H118" s="677"/>
      <c r="I118" s="688"/>
      <c r="J118" s="134" t="s">
        <v>0</v>
      </c>
      <c r="K118" s="135"/>
      <c r="L118" s="135"/>
      <c r="M118" s="148"/>
      <c r="N118" s="123"/>
    </row>
    <row r="119" spans="1:14" ht="23.25" thickTop="1" x14ac:dyDescent="0.2">
      <c r="A119" s="712">
        <f>A115+1</f>
        <v>26</v>
      </c>
      <c r="B119" s="119" t="s">
        <v>37</v>
      </c>
      <c r="C119" s="119" t="s">
        <v>39</v>
      </c>
      <c r="D119" s="119" t="s">
        <v>24</v>
      </c>
      <c r="E119" s="715" t="s">
        <v>41</v>
      </c>
      <c r="F119" s="716"/>
      <c r="G119" s="715" t="s">
        <v>32</v>
      </c>
      <c r="H119" s="717"/>
      <c r="I119" s="141"/>
      <c r="J119" s="120" t="s">
        <v>2</v>
      </c>
      <c r="K119" s="121"/>
      <c r="L119" s="121"/>
      <c r="M119" s="122"/>
      <c r="N119" s="123"/>
    </row>
    <row r="120" spans="1:14" ht="56.25" x14ac:dyDescent="0.2">
      <c r="A120" s="713"/>
      <c r="B120" s="124" t="s">
        <v>901</v>
      </c>
      <c r="C120" s="124" t="s">
        <v>902</v>
      </c>
      <c r="D120" s="125">
        <v>43868</v>
      </c>
      <c r="E120" s="124"/>
      <c r="F120" s="124" t="s">
        <v>222</v>
      </c>
      <c r="G120" s="718" t="s">
        <v>903</v>
      </c>
      <c r="H120" s="676"/>
      <c r="I120" s="685"/>
      <c r="J120" s="126" t="s">
        <v>846</v>
      </c>
      <c r="K120" s="126"/>
      <c r="L120" s="126"/>
      <c r="M120" s="178">
        <v>425.5</v>
      </c>
      <c r="N120" s="123"/>
    </row>
    <row r="121" spans="1:14" ht="22.5" x14ac:dyDescent="0.2">
      <c r="A121" s="713"/>
      <c r="B121" s="133" t="s">
        <v>38</v>
      </c>
      <c r="C121" s="133" t="s">
        <v>40</v>
      </c>
      <c r="D121" s="133" t="s">
        <v>23</v>
      </c>
      <c r="E121" s="719" t="s">
        <v>42</v>
      </c>
      <c r="F121" s="720"/>
      <c r="G121" s="721"/>
      <c r="H121" s="676"/>
      <c r="I121" s="685"/>
      <c r="J121" s="134" t="s">
        <v>5</v>
      </c>
      <c r="K121" s="135"/>
      <c r="L121" s="135"/>
      <c r="M121" s="147">
        <v>140</v>
      </c>
      <c r="N121" s="123"/>
    </row>
    <row r="122" spans="1:14" ht="23.25" thickBot="1" x14ac:dyDescent="0.25">
      <c r="A122" s="714"/>
      <c r="B122" s="124" t="s">
        <v>904</v>
      </c>
      <c r="C122" s="124" t="s">
        <v>903</v>
      </c>
      <c r="D122" s="137">
        <v>43869</v>
      </c>
      <c r="E122" s="138" t="s">
        <v>4</v>
      </c>
      <c r="F122" s="438" t="s">
        <v>1652</v>
      </c>
      <c r="G122" s="722"/>
      <c r="H122" s="677"/>
      <c r="I122" s="688"/>
      <c r="J122" s="134" t="s">
        <v>0</v>
      </c>
      <c r="K122" s="135"/>
      <c r="L122" s="135"/>
      <c r="M122" s="148"/>
      <c r="N122" s="123"/>
    </row>
    <row r="123" spans="1:14" ht="23.25" thickTop="1" x14ac:dyDescent="0.2">
      <c r="A123" s="712">
        <f>A119+1</f>
        <v>27</v>
      </c>
      <c r="B123" s="119" t="s">
        <v>37</v>
      </c>
      <c r="C123" s="119" t="s">
        <v>39</v>
      </c>
      <c r="D123" s="119" t="s">
        <v>24</v>
      </c>
      <c r="E123" s="715" t="s">
        <v>41</v>
      </c>
      <c r="F123" s="716"/>
      <c r="G123" s="715" t="s">
        <v>32</v>
      </c>
      <c r="H123" s="717"/>
      <c r="I123" s="141"/>
      <c r="J123" s="120" t="s">
        <v>2</v>
      </c>
      <c r="K123" s="121"/>
      <c r="L123" s="121"/>
      <c r="M123" s="122"/>
      <c r="N123" s="123"/>
    </row>
    <row r="124" spans="1:14" ht="45" x14ac:dyDescent="0.2">
      <c r="A124" s="713"/>
      <c r="B124" s="124" t="s">
        <v>905</v>
      </c>
      <c r="C124" s="124" t="s">
        <v>906</v>
      </c>
      <c r="D124" s="125">
        <v>43922</v>
      </c>
      <c r="E124" s="124"/>
      <c r="F124" s="229" t="s">
        <v>657</v>
      </c>
      <c r="G124" s="718" t="s">
        <v>907</v>
      </c>
      <c r="H124" s="676"/>
      <c r="I124" s="685"/>
      <c r="J124" s="126" t="s">
        <v>18</v>
      </c>
      <c r="K124" s="126"/>
      <c r="L124" s="126" t="s">
        <v>3</v>
      </c>
      <c r="M124" s="142">
        <v>524</v>
      </c>
      <c r="N124" s="123"/>
    </row>
    <row r="125" spans="1:14" x14ac:dyDescent="0.2">
      <c r="A125" s="713"/>
      <c r="B125" s="124"/>
      <c r="C125" s="124"/>
      <c r="D125" s="125"/>
      <c r="E125" s="128"/>
      <c r="F125" s="129"/>
      <c r="G125" s="130"/>
      <c r="H125" s="103"/>
      <c r="I125" s="131"/>
      <c r="J125" s="128" t="s">
        <v>877</v>
      </c>
      <c r="K125" s="124"/>
      <c r="L125" s="124" t="s">
        <v>3</v>
      </c>
      <c r="M125" s="179">
        <v>225</v>
      </c>
      <c r="N125" s="123"/>
    </row>
    <row r="126" spans="1:14" ht="22.5" x14ac:dyDescent="0.2">
      <c r="A126" s="713"/>
      <c r="B126" s="133" t="s">
        <v>38</v>
      </c>
      <c r="C126" s="133" t="s">
        <v>40</v>
      </c>
      <c r="D126" s="133" t="s">
        <v>23</v>
      </c>
      <c r="E126" s="719" t="s">
        <v>42</v>
      </c>
      <c r="F126" s="720"/>
      <c r="G126" s="721"/>
      <c r="H126" s="676"/>
      <c r="I126" s="685"/>
      <c r="J126" s="134" t="s">
        <v>846</v>
      </c>
      <c r="K126" s="135"/>
      <c r="L126" s="135" t="s">
        <v>3</v>
      </c>
      <c r="M126" s="147">
        <v>480</v>
      </c>
      <c r="N126" s="123"/>
    </row>
    <row r="127" spans="1:14" ht="13.5" thickBot="1" x14ac:dyDescent="0.25">
      <c r="A127" s="714"/>
      <c r="B127" s="124" t="s">
        <v>829</v>
      </c>
      <c r="C127" s="124" t="s">
        <v>907</v>
      </c>
      <c r="D127" s="137">
        <v>43924</v>
      </c>
      <c r="E127" s="138" t="s">
        <v>4</v>
      </c>
      <c r="F127" s="438" t="s">
        <v>1653</v>
      </c>
      <c r="G127" s="722"/>
      <c r="H127" s="677"/>
      <c r="I127" s="688"/>
      <c r="J127" s="134" t="s">
        <v>5</v>
      </c>
      <c r="K127" s="135"/>
      <c r="L127" s="135" t="s">
        <v>3</v>
      </c>
      <c r="M127" s="147">
        <v>213.5</v>
      </c>
      <c r="N127" s="123"/>
    </row>
    <row r="128" spans="1:14" ht="23.25" thickTop="1" x14ac:dyDescent="0.2">
      <c r="A128" s="712">
        <f>A123+1</f>
        <v>28</v>
      </c>
      <c r="B128" s="119" t="s">
        <v>37</v>
      </c>
      <c r="C128" s="119" t="s">
        <v>39</v>
      </c>
      <c r="D128" s="119" t="s">
        <v>24</v>
      </c>
      <c r="E128" s="715" t="s">
        <v>41</v>
      </c>
      <c r="F128" s="716"/>
      <c r="G128" s="715" t="s">
        <v>32</v>
      </c>
      <c r="H128" s="717"/>
      <c r="I128" s="141"/>
      <c r="J128" s="120" t="s">
        <v>2</v>
      </c>
      <c r="K128" s="121"/>
      <c r="L128" s="121"/>
      <c r="M128" s="122"/>
      <c r="N128" s="123"/>
    </row>
    <row r="129" spans="1:14" ht="45" x14ac:dyDescent="0.2">
      <c r="A129" s="713"/>
      <c r="B129" s="124" t="s">
        <v>908</v>
      </c>
      <c r="C129" s="124" t="s">
        <v>843</v>
      </c>
      <c r="D129" s="125">
        <v>44153</v>
      </c>
      <c r="E129" s="124"/>
      <c r="F129" s="124" t="s">
        <v>153</v>
      </c>
      <c r="G129" s="718" t="s">
        <v>154</v>
      </c>
      <c r="H129" s="676"/>
      <c r="I129" s="685"/>
      <c r="J129" s="126" t="s">
        <v>55</v>
      </c>
      <c r="K129" s="126"/>
      <c r="L129" s="126"/>
      <c r="M129" s="142">
        <v>308</v>
      </c>
      <c r="N129" s="123"/>
    </row>
    <row r="130" spans="1:14" ht="22.5" x14ac:dyDescent="0.2">
      <c r="A130" s="713"/>
      <c r="B130" s="133" t="s">
        <v>38</v>
      </c>
      <c r="C130" s="133" t="s">
        <v>40</v>
      </c>
      <c r="D130" s="133" t="s">
        <v>23</v>
      </c>
      <c r="E130" s="719" t="s">
        <v>42</v>
      </c>
      <c r="F130" s="720"/>
      <c r="G130" s="721"/>
      <c r="H130" s="676"/>
      <c r="I130" s="685"/>
      <c r="J130" s="134" t="s">
        <v>5</v>
      </c>
      <c r="K130" s="135"/>
      <c r="L130" s="135"/>
      <c r="M130" s="147">
        <v>137</v>
      </c>
      <c r="N130" s="123"/>
    </row>
    <row r="131" spans="1:14" ht="13.5" thickBot="1" x14ac:dyDescent="0.25">
      <c r="A131" s="714"/>
      <c r="B131" s="124" t="s">
        <v>424</v>
      </c>
      <c r="C131" s="124" t="s">
        <v>154</v>
      </c>
      <c r="D131" s="137">
        <v>44155</v>
      </c>
      <c r="E131" s="138" t="s">
        <v>4</v>
      </c>
      <c r="F131" s="139" t="s">
        <v>909</v>
      </c>
      <c r="G131" s="722"/>
      <c r="H131" s="677"/>
      <c r="I131" s="688"/>
      <c r="J131" s="134" t="s">
        <v>0</v>
      </c>
      <c r="K131" s="135"/>
      <c r="L131" s="135"/>
      <c r="M131" s="148"/>
      <c r="N131" s="123"/>
    </row>
    <row r="132" spans="1:14" ht="23.25" thickTop="1" x14ac:dyDescent="0.2">
      <c r="A132" s="712">
        <f>A128+1</f>
        <v>29</v>
      </c>
      <c r="B132" s="119" t="s">
        <v>37</v>
      </c>
      <c r="C132" s="119" t="s">
        <v>39</v>
      </c>
      <c r="D132" s="119" t="s">
        <v>24</v>
      </c>
      <c r="E132" s="715" t="s">
        <v>41</v>
      </c>
      <c r="F132" s="716"/>
      <c r="G132" s="715" t="s">
        <v>32</v>
      </c>
      <c r="H132" s="717"/>
      <c r="I132" s="141"/>
      <c r="J132" s="120" t="s">
        <v>2</v>
      </c>
      <c r="K132" s="121"/>
      <c r="L132" s="121"/>
      <c r="M132" s="122"/>
      <c r="N132" s="123"/>
    </row>
    <row r="133" spans="1:14" ht="33.75" x14ac:dyDescent="0.2">
      <c r="A133" s="713"/>
      <c r="B133" s="124" t="s">
        <v>910</v>
      </c>
      <c r="C133" s="124" t="s">
        <v>911</v>
      </c>
      <c r="D133" s="125">
        <v>43739</v>
      </c>
      <c r="E133" s="124"/>
      <c r="F133" s="124" t="s">
        <v>912</v>
      </c>
      <c r="G133" s="718" t="s">
        <v>828</v>
      </c>
      <c r="H133" s="676"/>
      <c r="I133" s="685"/>
      <c r="J133" s="126" t="s">
        <v>18</v>
      </c>
      <c r="K133" s="126"/>
      <c r="L133" s="126" t="s">
        <v>136</v>
      </c>
      <c r="M133" s="127">
        <v>579.20000000000005</v>
      </c>
      <c r="N133" s="123"/>
    </row>
    <row r="134" spans="1:14" ht="22.5" x14ac:dyDescent="0.2">
      <c r="A134" s="713"/>
      <c r="B134" s="133" t="s">
        <v>38</v>
      </c>
      <c r="C134" s="133" t="s">
        <v>40</v>
      </c>
      <c r="D134" s="133" t="s">
        <v>23</v>
      </c>
      <c r="E134" s="719" t="s">
        <v>42</v>
      </c>
      <c r="F134" s="720"/>
      <c r="G134" s="721"/>
      <c r="H134" s="676"/>
      <c r="I134" s="685"/>
      <c r="J134" s="134" t="s">
        <v>1</v>
      </c>
      <c r="K134" s="135"/>
      <c r="L134" s="135"/>
      <c r="M134" s="148"/>
      <c r="N134" s="123"/>
    </row>
    <row r="135" spans="1:14" ht="23.25" thickBot="1" x14ac:dyDescent="0.25">
      <c r="A135" s="714"/>
      <c r="B135" s="124" t="s">
        <v>913</v>
      </c>
      <c r="C135" s="124" t="s">
        <v>914</v>
      </c>
      <c r="D135" s="137">
        <v>43744</v>
      </c>
      <c r="E135" s="138" t="s">
        <v>4</v>
      </c>
      <c r="F135" s="438" t="s">
        <v>1654</v>
      </c>
      <c r="G135" s="722"/>
      <c r="H135" s="677"/>
      <c r="I135" s="688"/>
      <c r="J135" s="134" t="s">
        <v>0</v>
      </c>
      <c r="K135" s="135"/>
      <c r="L135" s="135"/>
      <c r="M135" s="148"/>
      <c r="N135" s="123"/>
    </row>
    <row r="136" spans="1:14" ht="23.25" thickTop="1" x14ac:dyDescent="0.2">
      <c r="A136" s="712">
        <f>A132+1</f>
        <v>30</v>
      </c>
      <c r="B136" s="119" t="s">
        <v>37</v>
      </c>
      <c r="C136" s="119" t="s">
        <v>39</v>
      </c>
      <c r="D136" s="119" t="s">
        <v>24</v>
      </c>
      <c r="E136" s="715" t="s">
        <v>41</v>
      </c>
      <c r="F136" s="716"/>
      <c r="G136" s="715" t="s">
        <v>32</v>
      </c>
      <c r="H136" s="717"/>
      <c r="I136" s="141"/>
      <c r="J136" s="120" t="s">
        <v>2</v>
      </c>
      <c r="K136" s="121"/>
      <c r="L136" s="121"/>
      <c r="M136" s="122"/>
      <c r="N136" s="123"/>
    </row>
    <row r="137" spans="1:14" ht="60.75" customHeight="1" x14ac:dyDescent="0.2">
      <c r="A137" s="713"/>
      <c r="B137" s="124" t="s">
        <v>915</v>
      </c>
      <c r="C137" s="124" t="s">
        <v>916</v>
      </c>
      <c r="D137" s="125">
        <v>43780</v>
      </c>
      <c r="E137" s="124"/>
      <c r="F137" s="124" t="s">
        <v>411</v>
      </c>
      <c r="G137" s="718" t="s">
        <v>917</v>
      </c>
      <c r="H137" s="676"/>
      <c r="I137" s="685"/>
      <c r="J137" s="126" t="s">
        <v>18</v>
      </c>
      <c r="K137" s="126" t="s">
        <v>136</v>
      </c>
      <c r="L137" s="126"/>
      <c r="M137" s="146">
        <v>1011.37</v>
      </c>
      <c r="N137" s="123"/>
    </row>
    <row r="138" spans="1:14" ht="22.5" x14ac:dyDescent="0.2">
      <c r="A138" s="713"/>
      <c r="B138" s="133" t="s">
        <v>38</v>
      </c>
      <c r="C138" s="133" t="s">
        <v>40</v>
      </c>
      <c r="D138" s="133" t="s">
        <v>23</v>
      </c>
      <c r="E138" s="719" t="s">
        <v>42</v>
      </c>
      <c r="F138" s="720"/>
      <c r="G138" s="721"/>
      <c r="H138" s="676"/>
      <c r="I138" s="685"/>
      <c r="J138" s="134" t="s">
        <v>1</v>
      </c>
      <c r="K138" s="135"/>
      <c r="L138" s="135"/>
      <c r="M138" s="148"/>
      <c r="N138" s="123"/>
    </row>
    <row r="139" spans="1:14" ht="57" thickBot="1" x14ac:dyDescent="0.25">
      <c r="A139" s="714"/>
      <c r="B139" s="124" t="s">
        <v>918</v>
      </c>
      <c r="C139" s="124" t="s">
        <v>917</v>
      </c>
      <c r="D139" s="137">
        <v>43805</v>
      </c>
      <c r="E139" s="138" t="s">
        <v>4</v>
      </c>
      <c r="F139" s="438" t="s">
        <v>1655</v>
      </c>
      <c r="G139" s="722"/>
      <c r="H139" s="677"/>
      <c r="I139" s="688"/>
      <c r="J139" s="134" t="s">
        <v>0</v>
      </c>
      <c r="K139" s="135"/>
      <c r="L139" s="135"/>
      <c r="M139" s="148"/>
      <c r="N139" s="123"/>
    </row>
    <row r="140" spans="1:14" ht="23.25" thickTop="1" x14ac:dyDescent="0.2">
      <c r="A140" s="712">
        <f>A136+1</f>
        <v>31</v>
      </c>
      <c r="B140" s="119" t="s">
        <v>37</v>
      </c>
      <c r="C140" s="119" t="s">
        <v>39</v>
      </c>
      <c r="D140" s="119" t="s">
        <v>24</v>
      </c>
      <c r="E140" s="715" t="s">
        <v>41</v>
      </c>
      <c r="F140" s="716"/>
      <c r="G140" s="715" t="s">
        <v>32</v>
      </c>
      <c r="H140" s="717"/>
      <c r="I140" s="141"/>
      <c r="J140" s="120" t="s">
        <v>2</v>
      </c>
      <c r="K140" s="121"/>
      <c r="L140" s="121"/>
      <c r="M140" s="122"/>
      <c r="N140" s="123"/>
    </row>
    <row r="141" spans="1:14" ht="50.25" customHeight="1" x14ac:dyDescent="0.2">
      <c r="A141" s="713"/>
      <c r="B141" s="124" t="s">
        <v>919</v>
      </c>
      <c r="C141" s="124" t="s">
        <v>1607</v>
      </c>
      <c r="D141" s="125">
        <v>43852</v>
      </c>
      <c r="E141" s="124"/>
      <c r="F141" s="124" t="s">
        <v>920</v>
      </c>
      <c r="G141" s="718" t="s">
        <v>1577</v>
      </c>
      <c r="H141" s="741"/>
      <c r="I141" s="742"/>
      <c r="J141" s="126" t="s">
        <v>18</v>
      </c>
      <c r="K141" s="126"/>
      <c r="L141" s="126" t="s">
        <v>136</v>
      </c>
      <c r="M141" s="127">
        <v>670</v>
      </c>
      <c r="N141" s="123"/>
    </row>
    <row r="142" spans="1:14" ht="22.5" x14ac:dyDescent="0.2">
      <c r="A142" s="713"/>
      <c r="B142" s="133" t="s">
        <v>38</v>
      </c>
      <c r="C142" s="133" t="s">
        <v>40</v>
      </c>
      <c r="D142" s="133" t="s">
        <v>23</v>
      </c>
      <c r="E142" s="719" t="s">
        <v>42</v>
      </c>
      <c r="F142" s="720"/>
      <c r="G142" s="721"/>
      <c r="H142" s="676"/>
      <c r="I142" s="685"/>
      <c r="J142" s="134" t="s">
        <v>6</v>
      </c>
      <c r="K142" s="135"/>
      <c r="L142" s="135" t="s">
        <v>136</v>
      </c>
      <c r="M142" s="140">
        <v>333</v>
      </c>
      <c r="N142" s="123"/>
    </row>
    <row r="143" spans="1:14" ht="34.5" thickBot="1" x14ac:dyDescent="0.25">
      <c r="A143" s="714"/>
      <c r="B143" s="124" t="s">
        <v>921</v>
      </c>
      <c r="C143" s="124" t="s">
        <v>1578</v>
      </c>
      <c r="D143" s="137">
        <v>43853</v>
      </c>
      <c r="E143" s="138" t="s">
        <v>4</v>
      </c>
      <c r="F143" s="438" t="s">
        <v>1650</v>
      </c>
      <c r="G143" s="722"/>
      <c r="H143" s="677"/>
      <c r="I143" s="688"/>
      <c r="J143" s="134" t="s">
        <v>5</v>
      </c>
      <c r="K143" s="135" t="s">
        <v>136</v>
      </c>
      <c r="L143" s="135"/>
      <c r="M143" s="140">
        <v>240</v>
      </c>
      <c r="N143" s="123"/>
    </row>
    <row r="144" spans="1:14" ht="23.25" thickTop="1" x14ac:dyDescent="0.2">
      <c r="A144" s="712">
        <f>A140+1</f>
        <v>32</v>
      </c>
      <c r="B144" s="119" t="s">
        <v>37</v>
      </c>
      <c r="C144" s="119" t="s">
        <v>39</v>
      </c>
      <c r="D144" s="119" t="s">
        <v>24</v>
      </c>
      <c r="E144" s="715" t="s">
        <v>41</v>
      </c>
      <c r="F144" s="716"/>
      <c r="G144" s="715" t="s">
        <v>32</v>
      </c>
      <c r="H144" s="717"/>
      <c r="I144" s="141"/>
      <c r="J144" s="120" t="s">
        <v>2</v>
      </c>
      <c r="K144" s="121"/>
      <c r="L144" s="121"/>
      <c r="M144" s="122"/>
      <c r="N144" s="123"/>
    </row>
    <row r="145" spans="1:14" ht="33.75" x14ac:dyDescent="0.2">
      <c r="A145" s="713"/>
      <c r="B145" s="124" t="s">
        <v>922</v>
      </c>
      <c r="C145" s="124" t="s">
        <v>923</v>
      </c>
      <c r="D145" s="125">
        <v>43787</v>
      </c>
      <c r="E145" s="124"/>
      <c r="F145" s="124" t="s">
        <v>924</v>
      </c>
      <c r="G145" s="718" t="s">
        <v>925</v>
      </c>
      <c r="H145" s="676"/>
      <c r="I145" s="685"/>
      <c r="J145" s="126" t="s">
        <v>55</v>
      </c>
      <c r="K145" s="126"/>
      <c r="L145" s="126" t="s">
        <v>136</v>
      </c>
      <c r="M145" s="142">
        <v>192</v>
      </c>
      <c r="N145" s="123"/>
    </row>
    <row r="146" spans="1:14" ht="22.5" x14ac:dyDescent="0.2">
      <c r="A146" s="713"/>
      <c r="B146" s="133" t="s">
        <v>38</v>
      </c>
      <c r="C146" s="133" t="s">
        <v>40</v>
      </c>
      <c r="D146" s="133" t="s">
        <v>23</v>
      </c>
      <c r="E146" s="719" t="s">
        <v>42</v>
      </c>
      <c r="F146" s="720"/>
      <c r="G146" s="721"/>
      <c r="H146" s="676"/>
      <c r="I146" s="685"/>
      <c r="J146" s="134" t="s">
        <v>5</v>
      </c>
      <c r="K146" s="135"/>
      <c r="L146" s="135" t="s">
        <v>136</v>
      </c>
      <c r="M146" s="147">
        <v>152</v>
      </c>
      <c r="N146" s="123"/>
    </row>
    <row r="147" spans="1:14" ht="23.25" thickBot="1" x14ac:dyDescent="0.25">
      <c r="A147" s="714"/>
      <c r="B147" s="124" t="s">
        <v>926</v>
      </c>
      <c r="C147" s="124" t="s">
        <v>925</v>
      </c>
      <c r="D147" s="137">
        <v>43789</v>
      </c>
      <c r="E147" s="138" t="s">
        <v>4</v>
      </c>
      <c r="F147" s="438" t="s">
        <v>1637</v>
      </c>
      <c r="G147" s="722"/>
      <c r="H147" s="677"/>
      <c r="I147" s="688"/>
      <c r="J147" s="134" t="s">
        <v>0</v>
      </c>
      <c r="K147" s="135"/>
      <c r="L147" s="135"/>
      <c r="M147" s="148"/>
      <c r="N147" s="123"/>
    </row>
    <row r="148" spans="1:14" ht="23.25" thickTop="1" x14ac:dyDescent="0.2">
      <c r="A148" s="712">
        <v>33</v>
      </c>
      <c r="B148" s="119" t="s">
        <v>37</v>
      </c>
      <c r="C148" s="119" t="s">
        <v>39</v>
      </c>
      <c r="D148" s="119" t="s">
        <v>24</v>
      </c>
      <c r="E148" s="715" t="s">
        <v>41</v>
      </c>
      <c r="F148" s="716"/>
      <c r="G148" s="715" t="s">
        <v>32</v>
      </c>
      <c r="H148" s="717"/>
      <c r="I148" s="141"/>
      <c r="J148" s="120" t="s">
        <v>2</v>
      </c>
      <c r="K148" s="121"/>
      <c r="L148" s="121"/>
      <c r="M148" s="122"/>
      <c r="N148" s="123"/>
    </row>
    <row r="149" spans="1:14" ht="22.5" x14ac:dyDescent="0.2">
      <c r="A149" s="713"/>
      <c r="B149" s="124" t="s">
        <v>927</v>
      </c>
      <c r="C149" s="124" t="s">
        <v>928</v>
      </c>
      <c r="D149" s="125">
        <v>43881</v>
      </c>
      <c r="E149" s="124"/>
      <c r="F149" s="124" t="s">
        <v>929</v>
      </c>
      <c r="G149" s="718" t="s">
        <v>930</v>
      </c>
      <c r="H149" s="676"/>
      <c r="I149" s="685"/>
      <c r="J149" s="126" t="s">
        <v>55</v>
      </c>
      <c r="K149" s="126"/>
      <c r="L149" s="126" t="s">
        <v>136</v>
      </c>
      <c r="M149" s="142">
        <v>180</v>
      </c>
      <c r="N149" s="123"/>
    </row>
    <row r="150" spans="1:14" ht="22.5" x14ac:dyDescent="0.2">
      <c r="A150" s="713"/>
      <c r="B150" s="133" t="s">
        <v>38</v>
      </c>
      <c r="C150" s="133" t="s">
        <v>40</v>
      </c>
      <c r="D150" s="133" t="s">
        <v>23</v>
      </c>
      <c r="E150" s="719" t="s">
        <v>42</v>
      </c>
      <c r="F150" s="720"/>
      <c r="G150" s="721"/>
      <c r="H150" s="676"/>
      <c r="I150" s="685"/>
      <c r="J150" s="134" t="s">
        <v>830</v>
      </c>
      <c r="K150" s="135" t="s">
        <v>136</v>
      </c>
      <c r="L150" s="135"/>
      <c r="M150" s="143">
        <v>274.5</v>
      </c>
      <c r="N150" s="123"/>
    </row>
    <row r="151" spans="1:14" ht="23.25" thickBot="1" x14ac:dyDescent="0.25">
      <c r="A151" s="714"/>
      <c r="B151" s="124" t="s">
        <v>931</v>
      </c>
      <c r="C151" s="124" t="s">
        <v>930</v>
      </c>
      <c r="D151" s="137">
        <v>43885</v>
      </c>
      <c r="E151" s="138" t="s">
        <v>4</v>
      </c>
      <c r="F151" s="438" t="s">
        <v>1656</v>
      </c>
      <c r="G151" s="722"/>
      <c r="H151" s="677"/>
      <c r="I151" s="688"/>
      <c r="J151" s="134" t="s">
        <v>932</v>
      </c>
      <c r="K151" s="135" t="s">
        <v>136</v>
      </c>
      <c r="L151" s="135"/>
      <c r="M151" s="147">
        <v>345</v>
      </c>
      <c r="N151" s="123"/>
    </row>
    <row r="152" spans="1:14" ht="23.25" thickTop="1" x14ac:dyDescent="0.2">
      <c r="A152" s="712">
        <v>35</v>
      </c>
      <c r="B152" s="119" t="s">
        <v>37</v>
      </c>
      <c r="C152" s="119" t="s">
        <v>39</v>
      </c>
      <c r="D152" s="119" t="s">
        <v>24</v>
      </c>
      <c r="E152" s="715" t="s">
        <v>41</v>
      </c>
      <c r="F152" s="716"/>
      <c r="G152" s="715" t="s">
        <v>32</v>
      </c>
      <c r="H152" s="717"/>
      <c r="I152" s="141"/>
      <c r="J152" s="120" t="s">
        <v>2</v>
      </c>
      <c r="K152" s="121"/>
      <c r="L152" s="121"/>
      <c r="M152" s="122"/>
      <c r="N152" s="123"/>
    </row>
    <row r="153" spans="1:14" ht="22.5" x14ac:dyDescent="0.2">
      <c r="A153" s="713"/>
      <c r="B153" s="124" t="s">
        <v>933</v>
      </c>
      <c r="C153" s="124" t="s">
        <v>934</v>
      </c>
      <c r="D153" s="125">
        <v>43874</v>
      </c>
      <c r="E153" s="124"/>
      <c r="F153" s="124" t="s">
        <v>935</v>
      </c>
      <c r="G153" s="718" t="s">
        <v>936</v>
      </c>
      <c r="H153" s="676"/>
      <c r="I153" s="685"/>
      <c r="J153" s="126" t="s">
        <v>877</v>
      </c>
      <c r="K153" s="126"/>
      <c r="L153" s="126" t="s">
        <v>136</v>
      </c>
      <c r="M153" s="142">
        <v>1100</v>
      </c>
      <c r="N153" s="123"/>
    </row>
    <row r="154" spans="1:14" ht="22.5" x14ac:dyDescent="0.2">
      <c r="A154" s="713"/>
      <c r="B154" s="133" t="s">
        <v>38</v>
      </c>
      <c r="C154" s="133" t="s">
        <v>40</v>
      </c>
      <c r="D154" s="133" t="s">
        <v>23</v>
      </c>
      <c r="E154" s="719" t="s">
        <v>42</v>
      </c>
      <c r="F154" s="720"/>
      <c r="G154" s="721"/>
      <c r="H154" s="676"/>
      <c r="I154" s="685"/>
      <c r="J154" s="134" t="s">
        <v>1</v>
      </c>
      <c r="K154" s="135"/>
      <c r="L154" s="135"/>
      <c r="M154" s="148"/>
      <c r="N154" s="123"/>
    </row>
    <row r="155" spans="1:14" ht="23.25" thickBot="1" x14ac:dyDescent="0.25">
      <c r="A155" s="714"/>
      <c r="B155" s="124" t="s">
        <v>811</v>
      </c>
      <c r="C155" s="124" t="s">
        <v>936</v>
      </c>
      <c r="D155" s="137">
        <v>43878</v>
      </c>
      <c r="E155" s="138" t="s">
        <v>4</v>
      </c>
      <c r="F155" s="438" t="s">
        <v>1657</v>
      </c>
      <c r="G155" s="722"/>
      <c r="H155" s="677"/>
      <c r="I155" s="688"/>
      <c r="J155" s="134" t="s">
        <v>0</v>
      </c>
      <c r="K155" s="135"/>
      <c r="L155" s="135"/>
      <c r="M155" s="148"/>
      <c r="N155" s="123"/>
    </row>
    <row r="156" spans="1:14" ht="23.25" thickTop="1" x14ac:dyDescent="0.2">
      <c r="A156" s="712">
        <f>A152+1</f>
        <v>36</v>
      </c>
      <c r="B156" s="119" t="s">
        <v>37</v>
      </c>
      <c r="C156" s="119" t="s">
        <v>39</v>
      </c>
      <c r="D156" s="119" t="s">
        <v>24</v>
      </c>
      <c r="E156" s="715" t="s">
        <v>41</v>
      </c>
      <c r="F156" s="716"/>
      <c r="G156" s="715" t="s">
        <v>32</v>
      </c>
      <c r="H156" s="717"/>
      <c r="I156" s="141"/>
      <c r="J156" s="120" t="s">
        <v>2</v>
      </c>
      <c r="K156" s="121"/>
      <c r="L156" s="121"/>
      <c r="M156" s="122"/>
      <c r="N156" s="123"/>
    </row>
    <row r="157" spans="1:14" ht="33.75" x14ac:dyDescent="0.2">
      <c r="A157" s="713"/>
      <c r="B157" s="124" t="s">
        <v>937</v>
      </c>
      <c r="C157" s="124" t="s">
        <v>938</v>
      </c>
      <c r="D157" s="125">
        <v>43879</v>
      </c>
      <c r="E157" s="124"/>
      <c r="F157" s="124" t="s">
        <v>818</v>
      </c>
      <c r="G157" s="718" t="s">
        <v>819</v>
      </c>
      <c r="H157" s="676"/>
      <c r="I157" s="685"/>
      <c r="J157" s="126" t="s">
        <v>55</v>
      </c>
      <c r="K157" s="126"/>
      <c r="L157" s="126" t="s">
        <v>136</v>
      </c>
      <c r="M157" s="127">
        <v>139</v>
      </c>
      <c r="N157" s="123"/>
    </row>
    <row r="158" spans="1:14" ht="22.5" x14ac:dyDescent="0.2">
      <c r="A158" s="713"/>
      <c r="B158" s="133" t="s">
        <v>38</v>
      </c>
      <c r="C158" s="133" t="s">
        <v>40</v>
      </c>
      <c r="D158" s="133" t="s">
        <v>23</v>
      </c>
      <c r="E158" s="719" t="s">
        <v>42</v>
      </c>
      <c r="F158" s="720"/>
      <c r="G158" s="721"/>
      <c r="H158" s="676"/>
      <c r="I158" s="685"/>
      <c r="J158" s="134" t="s">
        <v>5</v>
      </c>
      <c r="K158" s="135"/>
      <c r="L158" s="135" t="s">
        <v>136</v>
      </c>
      <c r="M158" s="140">
        <v>91.5</v>
      </c>
      <c r="N158" s="123"/>
    </row>
    <row r="159" spans="1:14" ht="23.25" thickBot="1" x14ac:dyDescent="0.25">
      <c r="A159" s="714"/>
      <c r="B159" s="124" t="s">
        <v>811</v>
      </c>
      <c r="C159" s="124" t="s">
        <v>819</v>
      </c>
      <c r="D159" s="137">
        <v>43880</v>
      </c>
      <c r="E159" s="138" t="s">
        <v>4</v>
      </c>
      <c r="F159" s="139" t="s">
        <v>939</v>
      </c>
      <c r="G159" s="722"/>
      <c r="H159" s="677"/>
      <c r="I159" s="688"/>
      <c r="J159" s="134" t="s">
        <v>940</v>
      </c>
      <c r="K159" s="135"/>
      <c r="L159" s="135" t="s">
        <v>136</v>
      </c>
      <c r="M159" s="140">
        <v>119</v>
      </c>
      <c r="N159" s="123"/>
    </row>
    <row r="160" spans="1:14" ht="23.25" thickTop="1" x14ac:dyDescent="0.2">
      <c r="A160" s="712">
        <f>A156+1</f>
        <v>37</v>
      </c>
      <c r="B160" s="119" t="s">
        <v>37</v>
      </c>
      <c r="C160" s="119" t="s">
        <v>39</v>
      </c>
      <c r="D160" s="119" t="s">
        <v>24</v>
      </c>
      <c r="E160" s="715" t="s">
        <v>41</v>
      </c>
      <c r="F160" s="716"/>
      <c r="G160" s="715" t="s">
        <v>32</v>
      </c>
      <c r="H160" s="717"/>
      <c r="I160" s="141"/>
      <c r="J160" s="120" t="s">
        <v>2</v>
      </c>
      <c r="K160" s="121"/>
      <c r="L160" s="121"/>
      <c r="M160" s="122"/>
      <c r="N160" s="123"/>
    </row>
    <row r="161" spans="1:15" ht="33.75" x14ac:dyDescent="0.2">
      <c r="A161" s="713"/>
      <c r="B161" s="124" t="s">
        <v>941</v>
      </c>
      <c r="C161" s="124" t="s">
        <v>942</v>
      </c>
      <c r="D161" s="125">
        <v>43891</v>
      </c>
      <c r="E161" s="124"/>
      <c r="F161" s="124" t="s">
        <v>892</v>
      </c>
      <c r="G161" s="718" t="s">
        <v>943</v>
      </c>
      <c r="H161" s="676"/>
      <c r="I161" s="685"/>
      <c r="J161" s="126" t="s">
        <v>944</v>
      </c>
      <c r="K161" s="126"/>
      <c r="L161" s="126" t="s">
        <v>136</v>
      </c>
      <c r="M161" s="180">
        <v>1156.52</v>
      </c>
      <c r="N161" s="123"/>
    </row>
    <row r="162" spans="1:15" ht="22.5" x14ac:dyDescent="0.2">
      <c r="A162" s="713"/>
      <c r="B162" s="133" t="s">
        <v>38</v>
      </c>
      <c r="C162" s="133" t="s">
        <v>40</v>
      </c>
      <c r="D162" s="133" t="s">
        <v>23</v>
      </c>
      <c r="E162" s="719" t="s">
        <v>42</v>
      </c>
      <c r="F162" s="720"/>
      <c r="G162" s="721"/>
      <c r="H162" s="676"/>
      <c r="I162" s="685"/>
      <c r="J162" s="134" t="s">
        <v>877</v>
      </c>
      <c r="K162" s="135"/>
      <c r="L162" s="135" t="s">
        <v>136</v>
      </c>
      <c r="M162" s="147">
        <v>560</v>
      </c>
      <c r="N162" s="123"/>
    </row>
    <row r="163" spans="1:15" ht="23.25" thickBot="1" x14ac:dyDescent="0.25">
      <c r="A163" s="714"/>
      <c r="B163" s="124" t="s">
        <v>945</v>
      </c>
      <c r="C163" s="124" t="s">
        <v>879</v>
      </c>
      <c r="D163" s="137">
        <v>43895</v>
      </c>
      <c r="E163" s="138" t="s">
        <v>4</v>
      </c>
      <c r="F163" s="438" t="s">
        <v>1309</v>
      </c>
      <c r="G163" s="722"/>
      <c r="H163" s="677"/>
      <c r="I163" s="688"/>
      <c r="J163" s="134" t="s">
        <v>830</v>
      </c>
      <c r="K163" s="135" t="s">
        <v>136</v>
      </c>
      <c r="L163" s="135"/>
      <c r="M163" s="143">
        <v>322.75</v>
      </c>
      <c r="N163" s="123"/>
    </row>
    <row r="164" spans="1:15" ht="23.25" thickTop="1" x14ac:dyDescent="0.2">
      <c r="A164" s="712">
        <f>A160+1</f>
        <v>38</v>
      </c>
      <c r="B164" s="119" t="s">
        <v>37</v>
      </c>
      <c r="C164" s="119" t="s">
        <v>39</v>
      </c>
      <c r="D164" s="119" t="s">
        <v>24</v>
      </c>
      <c r="E164" s="715" t="s">
        <v>41</v>
      </c>
      <c r="F164" s="716"/>
      <c r="G164" s="715" t="s">
        <v>32</v>
      </c>
      <c r="H164" s="717"/>
      <c r="I164" s="141"/>
      <c r="J164" s="120" t="s">
        <v>2</v>
      </c>
      <c r="K164" s="121"/>
      <c r="L164" s="121"/>
      <c r="M164" s="122"/>
      <c r="N164" s="123"/>
    </row>
    <row r="165" spans="1:15" ht="33.75" x14ac:dyDescent="0.2">
      <c r="A165" s="713"/>
      <c r="B165" s="124" t="s">
        <v>946</v>
      </c>
      <c r="C165" s="124" t="s">
        <v>947</v>
      </c>
      <c r="D165" s="125">
        <v>43787</v>
      </c>
      <c r="E165" s="124"/>
      <c r="F165" s="124" t="s">
        <v>948</v>
      </c>
      <c r="G165" s="718" t="s">
        <v>949</v>
      </c>
      <c r="H165" s="676"/>
      <c r="I165" s="685"/>
      <c r="J165" s="126" t="s">
        <v>846</v>
      </c>
      <c r="K165" s="126"/>
      <c r="L165" s="126" t="s">
        <v>136</v>
      </c>
      <c r="M165" s="142">
        <v>515</v>
      </c>
      <c r="N165" s="123"/>
    </row>
    <row r="166" spans="1:15" ht="22.5" x14ac:dyDescent="0.2">
      <c r="A166" s="713"/>
      <c r="B166" s="133" t="s">
        <v>38</v>
      </c>
      <c r="C166" s="133" t="s">
        <v>40</v>
      </c>
      <c r="D166" s="133" t="s">
        <v>23</v>
      </c>
      <c r="E166" s="719" t="s">
        <v>42</v>
      </c>
      <c r="F166" s="720"/>
      <c r="G166" s="721"/>
      <c r="H166" s="676"/>
      <c r="I166" s="685"/>
      <c r="J166" s="134" t="s">
        <v>1</v>
      </c>
      <c r="K166" s="135"/>
      <c r="L166" s="135"/>
      <c r="M166" s="148"/>
      <c r="N166" s="123"/>
    </row>
    <row r="167" spans="1:15" ht="23.25" thickBot="1" x14ac:dyDescent="0.25">
      <c r="A167" s="714"/>
      <c r="B167" s="124" t="s">
        <v>881</v>
      </c>
      <c r="C167" s="124" t="s">
        <v>949</v>
      </c>
      <c r="D167" s="137">
        <v>43791</v>
      </c>
      <c r="E167" s="138" t="s">
        <v>4</v>
      </c>
      <c r="F167" s="438" t="s">
        <v>1658</v>
      </c>
      <c r="G167" s="722"/>
      <c r="H167" s="677"/>
      <c r="I167" s="688"/>
      <c r="J167" s="134" t="s">
        <v>0</v>
      </c>
      <c r="K167" s="135"/>
      <c r="L167" s="135"/>
      <c r="M167" s="148"/>
      <c r="N167" s="123"/>
      <c r="O167" s="145"/>
    </row>
    <row r="168" spans="1:15" ht="23.25" thickTop="1" x14ac:dyDescent="0.2">
      <c r="A168" s="712">
        <f>A164+1</f>
        <v>39</v>
      </c>
      <c r="B168" s="119" t="s">
        <v>37</v>
      </c>
      <c r="C168" s="119" t="s">
        <v>39</v>
      </c>
      <c r="D168" s="119" t="s">
        <v>24</v>
      </c>
      <c r="E168" s="715" t="s">
        <v>41</v>
      </c>
      <c r="F168" s="716"/>
      <c r="G168" s="715" t="s">
        <v>32</v>
      </c>
      <c r="H168" s="717"/>
      <c r="I168" s="141"/>
      <c r="J168" s="120" t="s">
        <v>2</v>
      </c>
      <c r="K168" s="121"/>
      <c r="L168" s="121"/>
      <c r="M168" s="122"/>
      <c r="N168" s="123"/>
    </row>
    <row r="169" spans="1:15" ht="33.75" x14ac:dyDescent="0.2">
      <c r="A169" s="713"/>
      <c r="B169" s="124" t="s">
        <v>946</v>
      </c>
      <c r="C169" s="124" t="s">
        <v>947</v>
      </c>
      <c r="D169" s="125">
        <v>43815</v>
      </c>
      <c r="E169" s="124"/>
      <c r="F169" s="124" t="s">
        <v>948</v>
      </c>
      <c r="G169" s="718" t="s">
        <v>949</v>
      </c>
      <c r="H169" s="676"/>
      <c r="I169" s="685"/>
      <c r="J169" s="126" t="s">
        <v>55</v>
      </c>
      <c r="K169" s="126"/>
      <c r="L169" s="126" t="s">
        <v>3</v>
      </c>
      <c r="M169" s="142">
        <v>515</v>
      </c>
      <c r="N169" s="123"/>
    </row>
    <row r="170" spans="1:15" ht="22.5" x14ac:dyDescent="0.2">
      <c r="A170" s="713"/>
      <c r="B170" s="133" t="s">
        <v>38</v>
      </c>
      <c r="C170" s="133" t="s">
        <v>40</v>
      </c>
      <c r="D170" s="133" t="s">
        <v>23</v>
      </c>
      <c r="E170" s="719" t="s">
        <v>42</v>
      </c>
      <c r="F170" s="720"/>
      <c r="G170" s="721"/>
      <c r="H170" s="676"/>
      <c r="I170" s="685"/>
      <c r="J170" s="134" t="s">
        <v>1</v>
      </c>
      <c r="K170" s="135"/>
      <c r="L170" s="135"/>
      <c r="M170" s="148"/>
      <c r="N170" s="123"/>
    </row>
    <row r="171" spans="1:15" ht="23.25" thickBot="1" x14ac:dyDescent="0.25">
      <c r="A171" s="714"/>
      <c r="B171" s="124" t="s">
        <v>881</v>
      </c>
      <c r="C171" s="124" t="s">
        <v>949</v>
      </c>
      <c r="D171" s="137">
        <v>43819</v>
      </c>
      <c r="E171" s="138" t="s">
        <v>4</v>
      </c>
      <c r="F171" s="139" t="s">
        <v>950</v>
      </c>
      <c r="G171" s="722"/>
      <c r="H171" s="677"/>
      <c r="I171" s="688"/>
      <c r="J171" s="134" t="s">
        <v>0</v>
      </c>
      <c r="K171" s="135"/>
      <c r="L171" s="135"/>
      <c r="M171" s="148"/>
      <c r="N171" s="123"/>
    </row>
    <row r="172" spans="1:15" ht="23.25" thickTop="1" x14ac:dyDescent="0.2">
      <c r="A172" s="712">
        <f>A168+1</f>
        <v>40</v>
      </c>
      <c r="B172" s="119" t="s">
        <v>37</v>
      </c>
      <c r="C172" s="119" t="s">
        <v>39</v>
      </c>
      <c r="D172" s="119" t="s">
        <v>24</v>
      </c>
      <c r="E172" s="715" t="s">
        <v>41</v>
      </c>
      <c r="F172" s="716"/>
      <c r="G172" s="715" t="s">
        <v>32</v>
      </c>
      <c r="H172" s="717"/>
      <c r="I172" s="141"/>
      <c r="J172" s="120" t="s">
        <v>2</v>
      </c>
      <c r="K172" s="121"/>
      <c r="L172" s="121"/>
      <c r="M172" s="122"/>
      <c r="N172" s="123"/>
    </row>
    <row r="173" spans="1:15" ht="45" x14ac:dyDescent="0.2">
      <c r="A173" s="713"/>
      <c r="B173" s="124" t="s">
        <v>946</v>
      </c>
      <c r="C173" s="124" t="s">
        <v>951</v>
      </c>
      <c r="D173" s="125">
        <v>43856</v>
      </c>
      <c r="E173" s="124"/>
      <c r="F173" s="124" t="s">
        <v>222</v>
      </c>
      <c r="G173" s="718" t="s">
        <v>949</v>
      </c>
      <c r="H173" s="676"/>
      <c r="I173" s="685"/>
      <c r="J173" s="126" t="s">
        <v>55</v>
      </c>
      <c r="K173" s="126"/>
      <c r="L173" s="126" t="s">
        <v>3</v>
      </c>
      <c r="M173" s="142">
        <v>730</v>
      </c>
      <c r="N173" s="123"/>
    </row>
    <row r="174" spans="1:15" ht="22.5" x14ac:dyDescent="0.2">
      <c r="A174" s="713"/>
      <c r="B174" s="133" t="s">
        <v>38</v>
      </c>
      <c r="C174" s="133" t="s">
        <v>40</v>
      </c>
      <c r="D174" s="133" t="s">
        <v>23</v>
      </c>
      <c r="E174" s="719"/>
      <c r="F174" s="720"/>
      <c r="G174" s="721"/>
      <c r="H174" s="676"/>
      <c r="I174" s="685"/>
      <c r="J174" s="134" t="s">
        <v>18</v>
      </c>
      <c r="K174" s="135"/>
      <c r="L174" s="135" t="s">
        <v>3</v>
      </c>
      <c r="M174" s="147">
        <v>633</v>
      </c>
      <c r="N174" s="123"/>
    </row>
    <row r="175" spans="1:15" ht="23.25" thickBot="1" x14ac:dyDescent="0.25">
      <c r="A175" s="714"/>
      <c r="B175" s="124" t="s">
        <v>881</v>
      </c>
      <c r="C175" s="124" t="s">
        <v>949</v>
      </c>
      <c r="D175" s="137">
        <v>43861</v>
      </c>
      <c r="E175" s="138" t="s">
        <v>4</v>
      </c>
      <c r="F175" s="438" t="s">
        <v>1659</v>
      </c>
      <c r="G175" s="722"/>
      <c r="H175" s="677"/>
      <c r="I175" s="688"/>
      <c r="J175" s="134" t="s">
        <v>0</v>
      </c>
      <c r="K175" s="135"/>
      <c r="L175" s="135"/>
      <c r="M175" s="148"/>
      <c r="N175" s="123"/>
    </row>
    <row r="176" spans="1:15" ht="23.25" thickTop="1" x14ac:dyDescent="0.2">
      <c r="A176" s="712">
        <f>A172+1</f>
        <v>41</v>
      </c>
      <c r="B176" s="119" t="s">
        <v>37</v>
      </c>
      <c r="C176" s="119" t="s">
        <v>39</v>
      </c>
      <c r="D176" s="119" t="s">
        <v>24</v>
      </c>
      <c r="E176" s="715" t="s">
        <v>41</v>
      </c>
      <c r="F176" s="716"/>
      <c r="G176" s="715" t="s">
        <v>32</v>
      </c>
      <c r="H176" s="717"/>
      <c r="I176" s="141"/>
      <c r="J176" s="120" t="s">
        <v>2</v>
      </c>
      <c r="K176" s="121"/>
      <c r="L176" s="121"/>
      <c r="M176" s="122"/>
      <c r="N176" s="123"/>
    </row>
    <row r="177" spans="1:14" ht="45" x14ac:dyDescent="0.2">
      <c r="A177" s="713"/>
      <c r="B177" s="124" t="s">
        <v>952</v>
      </c>
      <c r="C177" s="124" t="s">
        <v>953</v>
      </c>
      <c r="D177" s="125">
        <v>43781</v>
      </c>
      <c r="E177" s="124"/>
      <c r="F177" s="124" t="s">
        <v>954</v>
      </c>
      <c r="G177" s="718" t="s">
        <v>955</v>
      </c>
      <c r="H177" s="676"/>
      <c r="I177" s="685"/>
      <c r="J177" s="126" t="s">
        <v>846</v>
      </c>
      <c r="K177" s="126" t="s">
        <v>3</v>
      </c>
      <c r="L177" s="126"/>
      <c r="M177" s="142">
        <v>1113</v>
      </c>
      <c r="N177" s="123"/>
    </row>
    <row r="178" spans="1:14" x14ac:dyDescent="0.2">
      <c r="A178" s="713"/>
      <c r="B178" s="124"/>
      <c r="C178" s="124"/>
      <c r="D178" s="125"/>
      <c r="E178" s="128"/>
      <c r="F178" s="129"/>
      <c r="G178" s="130"/>
      <c r="H178" s="103"/>
      <c r="I178" s="131"/>
      <c r="J178" s="128" t="s">
        <v>100</v>
      </c>
      <c r="K178" s="124" t="s">
        <v>3</v>
      </c>
      <c r="L178" s="124"/>
      <c r="M178" s="179">
        <v>429</v>
      </c>
      <c r="N178" s="123"/>
    </row>
    <row r="179" spans="1:14" ht="22.5" x14ac:dyDescent="0.2">
      <c r="A179" s="713"/>
      <c r="B179" s="133" t="s">
        <v>38</v>
      </c>
      <c r="C179" s="133" t="s">
        <v>40</v>
      </c>
      <c r="D179" s="133" t="s">
        <v>23</v>
      </c>
      <c r="E179" s="719" t="s">
        <v>42</v>
      </c>
      <c r="F179" s="720"/>
      <c r="G179" s="721"/>
      <c r="H179" s="676"/>
      <c r="I179" s="685"/>
      <c r="J179" s="134" t="s">
        <v>877</v>
      </c>
      <c r="K179" s="135" t="s">
        <v>3</v>
      </c>
      <c r="L179" s="135"/>
      <c r="M179" s="147">
        <v>475</v>
      </c>
      <c r="N179" s="123"/>
    </row>
    <row r="180" spans="1:14" ht="23.25" thickBot="1" x14ac:dyDescent="0.25">
      <c r="A180" s="714"/>
      <c r="B180" s="124" t="s">
        <v>956</v>
      </c>
      <c r="C180" s="124" t="s">
        <v>957</v>
      </c>
      <c r="D180" s="137">
        <v>43785</v>
      </c>
      <c r="E180" s="138" t="s">
        <v>4</v>
      </c>
      <c r="F180" s="438" t="s">
        <v>1660</v>
      </c>
      <c r="G180" s="722"/>
      <c r="H180" s="677"/>
      <c r="I180" s="688"/>
      <c r="J180" s="134" t="s">
        <v>958</v>
      </c>
      <c r="K180" s="135" t="s">
        <v>3</v>
      </c>
      <c r="L180" s="135"/>
      <c r="M180" s="147">
        <v>800</v>
      </c>
      <c r="N180" s="123"/>
    </row>
    <row r="181" spans="1:14" ht="23.25" thickTop="1" x14ac:dyDescent="0.2">
      <c r="A181" s="712">
        <f>A176+1</f>
        <v>42</v>
      </c>
      <c r="B181" s="119" t="s">
        <v>37</v>
      </c>
      <c r="C181" s="119" t="s">
        <v>39</v>
      </c>
      <c r="D181" s="119" t="s">
        <v>24</v>
      </c>
      <c r="E181" s="715" t="s">
        <v>41</v>
      </c>
      <c r="F181" s="716"/>
      <c r="G181" s="715" t="s">
        <v>32</v>
      </c>
      <c r="H181" s="717"/>
      <c r="I181" s="141"/>
      <c r="J181" s="120" t="s">
        <v>2</v>
      </c>
      <c r="K181" s="121"/>
      <c r="L181" s="121"/>
      <c r="M181" s="122"/>
      <c r="N181" s="123"/>
    </row>
    <row r="182" spans="1:14" ht="56.25" x14ac:dyDescent="0.2">
      <c r="A182" s="713"/>
      <c r="B182" s="124" t="s">
        <v>959</v>
      </c>
      <c r="C182" s="124" t="s">
        <v>960</v>
      </c>
      <c r="D182" s="125">
        <v>43897</v>
      </c>
      <c r="E182" s="124"/>
      <c r="F182" s="124" t="s">
        <v>961</v>
      </c>
      <c r="G182" s="718" t="s">
        <v>962</v>
      </c>
      <c r="H182" s="676"/>
      <c r="I182" s="685"/>
      <c r="J182" s="126" t="s">
        <v>55</v>
      </c>
      <c r="K182" s="126"/>
      <c r="L182" s="126" t="s">
        <v>3</v>
      </c>
      <c r="M182" s="178">
        <v>859.18</v>
      </c>
      <c r="N182" s="123"/>
    </row>
    <row r="183" spans="1:14" ht="22.5" x14ac:dyDescent="0.2">
      <c r="A183" s="713"/>
      <c r="B183" s="133" t="s">
        <v>38</v>
      </c>
      <c r="C183" s="133" t="s">
        <v>40</v>
      </c>
      <c r="D183" s="133" t="s">
        <v>23</v>
      </c>
      <c r="E183" s="719" t="s">
        <v>42</v>
      </c>
      <c r="F183" s="720"/>
      <c r="G183" s="721"/>
      <c r="H183" s="676"/>
      <c r="I183" s="685"/>
      <c r="J183" s="134" t="s">
        <v>5</v>
      </c>
      <c r="K183" s="135"/>
      <c r="L183" s="135" t="s">
        <v>3</v>
      </c>
      <c r="M183" s="147">
        <v>412.5</v>
      </c>
      <c r="N183" s="123"/>
    </row>
    <row r="184" spans="1:14" ht="34.5" thickBot="1" x14ac:dyDescent="0.25">
      <c r="A184" s="714"/>
      <c r="B184" s="124" t="s">
        <v>963</v>
      </c>
      <c r="C184" s="124" t="s">
        <v>964</v>
      </c>
      <c r="D184" s="137">
        <v>43902</v>
      </c>
      <c r="E184" s="138" t="s">
        <v>4</v>
      </c>
      <c r="F184" s="438" t="s">
        <v>1661</v>
      </c>
      <c r="G184" s="722"/>
      <c r="H184" s="677"/>
      <c r="I184" s="688"/>
      <c r="J184" s="134" t="s">
        <v>0</v>
      </c>
      <c r="K184" s="135"/>
      <c r="L184" s="135"/>
      <c r="M184" s="148"/>
      <c r="N184" s="123"/>
    </row>
    <row r="185" spans="1:14" ht="23.25" thickTop="1" x14ac:dyDescent="0.2">
      <c r="A185" s="712">
        <f>A181+1</f>
        <v>43</v>
      </c>
      <c r="B185" s="119" t="s">
        <v>37</v>
      </c>
      <c r="C185" s="119" t="s">
        <v>39</v>
      </c>
      <c r="D185" s="119" t="s">
        <v>24</v>
      </c>
      <c r="E185" s="715" t="s">
        <v>41</v>
      </c>
      <c r="F185" s="716"/>
      <c r="G185" s="715" t="s">
        <v>32</v>
      </c>
      <c r="H185" s="717"/>
      <c r="I185" s="141"/>
      <c r="J185" s="120" t="s">
        <v>2</v>
      </c>
      <c r="K185" s="121"/>
      <c r="L185" s="121"/>
      <c r="M185" s="122"/>
      <c r="N185" s="123"/>
    </row>
    <row r="186" spans="1:14" ht="33.75" x14ac:dyDescent="0.2">
      <c r="A186" s="713"/>
      <c r="B186" s="124" t="s">
        <v>965</v>
      </c>
      <c r="C186" s="124" t="s">
        <v>966</v>
      </c>
      <c r="D186" s="125">
        <v>43866</v>
      </c>
      <c r="E186" s="124"/>
      <c r="F186" s="124" t="s">
        <v>16</v>
      </c>
      <c r="G186" s="718" t="s">
        <v>967</v>
      </c>
      <c r="H186" s="676"/>
      <c r="I186" s="685"/>
      <c r="J186" s="126" t="s">
        <v>55</v>
      </c>
      <c r="K186" s="126"/>
      <c r="L186" s="126" t="s">
        <v>3</v>
      </c>
      <c r="M186" s="142">
        <v>320</v>
      </c>
      <c r="N186" s="123"/>
    </row>
    <row r="187" spans="1:14" ht="22.5" x14ac:dyDescent="0.2">
      <c r="A187" s="713"/>
      <c r="B187" s="133" t="s">
        <v>38</v>
      </c>
      <c r="C187" s="133" t="s">
        <v>40</v>
      </c>
      <c r="D187" s="133" t="s">
        <v>23</v>
      </c>
      <c r="E187" s="719" t="s">
        <v>42</v>
      </c>
      <c r="F187" s="720"/>
      <c r="G187" s="721"/>
      <c r="H187" s="676"/>
      <c r="I187" s="685"/>
      <c r="J187" s="134" t="s">
        <v>1</v>
      </c>
      <c r="K187" s="135"/>
      <c r="L187" s="135"/>
      <c r="M187" s="148"/>
      <c r="N187" s="123"/>
    </row>
    <row r="188" spans="1:14" ht="34.5" thickBot="1" x14ac:dyDescent="0.25">
      <c r="A188" s="714"/>
      <c r="B188" s="124" t="s">
        <v>968</v>
      </c>
      <c r="C188" s="124" t="s">
        <v>969</v>
      </c>
      <c r="D188" s="137">
        <v>43868</v>
      </c>
      <c r="E188" s="138" t="s">
        <v>4</v>
      </c>
      <c r="F188" s="438" t="s">
        <v>1662</v>
      </c>
      <c r="G188" s="722"/>
      <c r="H188" s="677"/>
      <c r="I188" s="688"/>
      <c r="J188" s="134" t="s">
        <v>0</v>
      </c>
      <c r="K188" s="135"/>
      <c r="L188" s="135"/>
      <c r="M188" s="148"/>
      <c r="N188" s="123"/>
    </row>
    <row r="189" spans="1:14" ht="23.25" thickTop="1" x14ac:dyDescent="0.2">
      <c r="A189" s="712">
        <f>A185+1</f>
        <v>44</v>
      </c>
      <c r="B189" s="119" t="s">
        <v>37</v>
      </c>
      <c r="C189" s="119" t="s">
        <v>39</v>
      </c>
      <c r="D189" s="119" t="s">
        <v>24</v>
      </c>
      <c r="E189" s="715" t="s">
        <v>41</v>
      </c>
      <c r="F189" s="716"/>
      <c r="G189" s="715" t="s">
        <v>32</v>
      </c>
      <c r="H189" s="717"/>
      <c r="I189" s="141"/>
      <c r="J189" s="120" t="s">
        <v>2</v>
      </c>
      <c r="K189" s="121"/>
      <c r="L189" s="121"/>
      <c r="M189" s="122"/>
      <c r="N189" s="123"/>
    </row>
    <row r="190" spans="1:14" ht="45" x14ac:dyDescent="0.2">
      <c r="A190" s="713"/>
      <c r="B190" s="124" t="s">
        <v>970</v>
      </c>
      <c r="C190" s="124" t="s">
        <v>971</v>
      </c>
      <c r="D190" s="125">
        <v>43781</v>
      </c>
      <c r="E190" s="124"/>
      <c r="F190" s="124" t="s">
        <v>954</v>
      </c>
      <c r="G190" s="718" t="s">
        <v>955</v>
      </c>
      <c r="H190" s="676"/>
      <c r="I190" s="685"/>
      <c r="J190" s="126" t="s">
        <v>958</v>
      </c>
      <c r="K190" s="126" t="s">
        <v>3</v>
      </c>
      <c r="L190" s="126"/>
      <c r="M190" s="142">
        <v>344.2</v>
      </c>
      <c r="N190" s="123"/>
    </row>
    <row r="191" spans="1:14" x14ac:dyDescent="0.2">
      <c r="A191" s="713"/>
      <c r="B191" s="124"/>
      <c r="C191" s="124"/>
      <c r="D191" s="125"/>
      <c r="E191" s="128"/>
      <c r="F191" s="129"/>
      <c r="G191" s="130"/>
      <c r="H191" s="103"/>
      <c r="I191" s="131"/>
      <c r="J191" s="128" t="s">
        <v>106</v>
      </c>
      <c r="K191" s="124" t="s">
        <v>3</v>
      </c>
      <c r="L191" s="124"/>
      <c r="M191" s="179">
        <v>27</v>
      </c>
      <c r="N191" s="123"/>
    </row>
    <row r="192" spans="1:14" ht="22.5" x14ac:dyDescent="0.2">
      <c r="A192" s="713"/>
      <c r="B192" s="133" t="s">
        <v>38</v>
      </c>
      <c r="C192" s="133" t="s">
        <v>40</v>
      </c>
      <c r="D192" s="133" t="s">
        <v>23</v>
      </c>
      <c r="E192" s="719" t="s">
        <v>42</v>
      </c>
      <c r="F192" s="720"/>
      <c r="G192" s="721"/>
      <c r="H192" s="676"/>
      <c r="I192" s="685"/>
      <c r="J192" s="134" t="s">
        <v>877</v>
      </c>
      <c r="K192" s="135" t="s">
        <v>3</v>
      </c>
      <c r="L192" s="135"/>
      <c r="M192" s="147">
        <v>475</v>
      </c>
      <c r="N192" s="123"/>
    </row>
    <row r="193" spans="1:14" ht="23.25" thickBot="1" x14ac:dyDescent="0.25">
      <c r="A193" s="714"/>
      <c r="B193" s="124" t="s">
        <v>881</v>
      </c>
      <c r="C193" s="124" t="s">
        <v>957</v>
      </c>
      <c r="D193" s="137">
        <v>43785</v>
      </c>
      <c r="E193" s="138" t="s">
        <v>4</v>
      </c>
      <c r="F193" s="438" t="s">
        <v>1660</v>
      </c>
      <c r="G193" s="722"/>
      <c r="H193" s="677"/>
      <c r="I193" s="688"/>
      <c r="J193" s="134" t="s">
        <v>5</v>
      </c>
      <c r="K193" s="135" t="s">
        <v>3</v>
      </c>
      <c r="L193" s="135"/>
      <c r="M193" s="147">
        <v>429</v>
      </c>
      <c r="N193" s="123"/>
    </row>
    <row r="194" spans="1:14" ht="23.25" thickTop="1" x14ac:dyDescent="0.2">
      <c r="A194" s="712">
        <f>A189+1</f>
        <v>45</v>
      </c>
      <c r="B194" s="119" t="s">
        <v>37</v>
      </c>
      <c r="C194" s="119" t="s">
        <v>39</v>
      </c>
      <c r="D194" s="119" t="s">
        <v>24</v>
      </c>
      <c r="E194" s="715" t="s">
        <v>41</v>
      </c>
      <c r="F194" s="716"/>
      <c r="G194" s="715" t="s">
        <v>32</v>
      </c>
      <c r="H194" s="717"/>
      <c r="I194" s="141"/>
      <c r="J194" s="120" t="s">
        <v>2</v>
      </c>
      <c r="K194" s="121"/>
      <c r="L194" s="121"/>
      <c r="M194" s="122"/>
      <c r="N194" s="123"/>
    </row>
    <row r="195" spans="1:14" ht="33.75" x14ac:dyDescent="0.2">
      <c r="A195" s="713"/>
      <c r="B195" s="124" t="s">
        <v>972</v>
      </c>
      <c r="C195" s="124" t="s">
        <v>973</v>
      </c>
      <c r="D195" s="125">
        <v>43788</v>
      </c>
      <c r="E195" s="124"/>
      <c r="F195" s="124" t="s">
        <v>974</v>
      </c>
      <c r="G195" s="743" t="s">
        <v>1663</v>
      </c>
      <c r="H195" s="676"/>
      <c r="I195" s="685"/>
      <c r="J195" s="126" t="s">
        <v>877</v>
      </c>
      <c r="K195" s="126"/>
      <c r="L195" s="126" t="s">
        <v>3</v>
      </c>
      <c r="M195" s="142">
        <v>600</v>
      </c>
      <c r="N195" s="123"/>
    </row>
    <row r="196" spans="1:14" ht="22.5" x14ac:dyDescent="0.2">
      <c r="A196" s="713"/>
      <c r="B196" s="133" t="s">
        <v>38</v>
      </c>
      <c r="C196" s="133" t="s">
        <v>40</v>
      </c>
      <c r="D196" s="133" t="s">
        <v>23</v>
      </c>
      <c r="E196" s="719" t="s">
        <v>42</v>
      </c>
      <c r="F196" s="720"/>
      <c r="G196" s="721"/>
      <c r="H196" s="676"/>
      <c r="I196" s="685"/>
      <c r="J196" s="134" t="s">
        <v>55</v>
      </c>
      <c r="K196" s="135"/>
      <c r="L196" s="135" t="s">
        <v>3</v>
      </c>
      <c r="M196" s="147">
        <v>667.29</v>
      </c>
      <c r="N196" s="123"/>
    </row>
    <row r="197" spans="1:14" ht="23.25" thickBot="1" x14ac:dyDescent="0.25">
      <c r="A197" s="714"/>
      <c r="B197" s="124" t="s">
        <v>975</v>
      </c>
      <c r="C197" s="124" t="s">
        <v>976</v>
      </c>
      <c r="D197" s="137">
        <v>43791</v>
      </c>
      <c r="E197" s="138" t="s">
        <v>4</v>
      </c>
      <c r="F197" s="438" t="s">
        <v>1664</v>
      </c>
      <c r="G197" s="722"/>
      <c r="H197" s="677"/>
      <c r="I197" s="688"/>
      <c r="J197" s="134" t="s">
        <v>977</v>
      </c>
      <c r="K197" s="135"/>
      <c r="L197" s="135" t="s">
        <v>3</v>
      </c>
      <c r="M197" s="147">
        <v>231</v>
      </c>
      <c r="N197" s="123"/>
    </row>
    <row r="198" spans="1:14" ht="23.25" thickTop="1" x14ac:dyDescent="0.2">
      <c r="A198" s="712">
        <f>A194+1</f>
        <v>46</v>
      </c>
      <c r="B198" s="119" t="s">
        <v>37</v>
      </c>
      <c r="C198" s="119" t="s">
        <v>39</v>
      </c>
      <c r="D198" s="119" t="s">
        <v>24</v>
      </c>
      <c r="E198" s="715" t="s">
        <v>41</v>
      </c>
      <c r="F198" s="716"/>
      <c r="G198" s="715" t="s">
        <v>32</v>
      </c>
      <c r="H198" s="717"/>
      <c r="I198" s="141"/>
      <c r="J198" s="120" t="s">
        <v>2</v>
      </c>
      <c r="K198" s="121"/>
      <c r="L198" s="121"/>
      <c r="M198" s="122"/>
      <c r="N198" s="123"/>
    </row>
    <row r="199" spans="1:14" ht="22.5" x14ac:dyDescent="0.2">
      <c r="A199" s="713"/>
      <c r="B199" s="124" t="s">
        <v>978</v>
      </c>
      <c r="C199" s="124" t="s">
        <v>979</v>
      </c>
      <c r="D199" s="125">
        <v>43888</v>
      </c>
      <c r="E199" s="124"/>
      <c r="F199" s="124" t="s">
        <v>892</v>
      </c>
      <c r="G199" s="718" t="s">
        <v>980</v>
      </c>
      <c r="H199" s="676"/>
      <c r="I199" s="685"/>
      <c r="J199" s="126" t="s">
        <v>55</v>
      </c>
      <c r="K199" s="126"/>
      <c r="L199" s="126" t="s">
        <v>136</v>
      </c>
      <c r="M199" s="178">
        <v>946.77</v>
      </c>
      <c r="N199" s="123"/>
    </row>
    <row r="200" spans="1:14" x14ac:dyDescent="0.2">
      <c r="A200" s="713"/>
      <c r="B200" s="124"/>
      <c r="C200" s="124"/>
      <c r="D200" s="125"/>
      <c r="E200" s="128"/>
      <c r="F200" s="129"/>
      <c r="G200" s="130"/>
      <c r="H200" s="103"/>
      <c r="I200" s="131"/>
      <c r="J200" s="128" t="s">
        <v>981</v>
      </c>
      <c r="K200" s="124" t="s">
        <v>3</v>
      </c>
      <c r="L200" s="124"/>
      <c r="M200" s="179">
        <v>389</v>
      </c>
      <c r="N200" s="123"/>
    </row>
    <row r="201" spans="1:14" ht="22.5" x14ac:dyDescent="0.2">
      <c r="A201" s="713"/>
      <c r="B201" s="133" t="s">
        <v>38</v>
      </c>
      <c r="C201" s="133" t="s">
        <v>40</v>
      </c>
      <c r="D201" s="133" t="s">
        <v>23</v>
      </c>
      <c r="E201" s="719" t="s">
        <v>42</v>
      </c>
      <c r="F201" s="720"/>
      <c r="G201" s="721"/>
      <c r="H201" s="676"/>
      <c r="I201" s="685"/>
      <c r="J201" s="134" t="s">
        <v>877</v>
      </c>
      <c r="K201" s="135"/>
      <c r="L201" s="135" t="s">
        <v>3</v>
      </c>
      <c r="M201" s="147">
        <v>560</v>
      </c>
      <c r="N201" s="123"/>
    </row>
    <row r="202" spans="1:14" ht="23.25" thickBot="1" x14ac:dyDescent="0.25">
      <c r="A202" s="714"/>
      <c r="B202" s="124" t="s">
        <v>945</v>
      </c>
      <c r="C202" s="124" t="s">
        <v>879</v>
      </c>
      <c r="D202" s="137">
        <v>43895</v>
      </c>
      <c r="E202" s="138" t="s">
        <v>4</v>
      </c>
      <c r="F202" s="438" t="s">
        <v>1309</v>
      </c>
      <c r="G202" s="722"/>
      <c r="H202" s="677"/>
      <c r="I202" s="688"/>
      <c r="J202" s="134" t="s">
        <v>958</v>
      </c>
      <c r="K202" s="135"/>
      <c r="L202" s="135" t="s">
        <v>3</v>
      </c>
      <c r="M202" s="143">
        <v>746.44</v>
      </c>
      <c r="N202" s="123"/>
    </row>
    <row r="203" spans="1:14" ht="23.25" thickTop="1" x14ac:dyDescent="0.2">
      <c r="A203" s="712">
        <f>A198+1</f>
        <v>47</v>
      </c>
      <c r="B203" s="119" t="s">
        <v>37</v>
      </c>
      <c r="C203" s="119" t="s">
        <v>39</v>
      </c>
      <c r="D203" s="119" t="s">
        <v>24</v>
      </c>
      <c r="E203" s="715" t="s">
        <v>41</v>
      </c>
      <c r="F203" s="716"/>
      <c r="G203" s="715" t="s">
        <v>32</v>
      </c>
      <c r="H203" s="717"/>
      <c r="I203" s="141"/>
      <c r="J203" s="120" t="s">
        <v>2</v>
      </c>
      <c r="K203" s="121"/>
      <c r="L203" s="121"/>
      <c r="M203" s="122"/>
      <c r="N203" s="123"/>
    </row>
    <row r="204" spans="1:14" ht="33.75" x14ac:dyDescent="0.2">
      <c r="A204" s="713"/>
      <c r="B204" s="124" t="s">
        <v>982</v>
      </c>
      <c r="C204" s="124" t="s">
        <v>1579</v>
      </c>
      <c r="D204" s="125">
        <v>43808</v>
      </c>
      <c r="E204" s="124"/>
      <c r="F204" s="124" t="s">
        <v>948</v>
      </c>
      <c r="G204" s="718" t="s">
        <v>949</v>
      </c>
      <c r="H204" s="676"/>
      <c r="I204" s="685"/>
      <c r="J204" s="126" t="s">
        <v>55</v>
      </c>
      <c r="K204" s="126"/>
      <c r="L204" s="126" t="s">
        <v>3</v>
      </c>
      <c r="M204" s="142">
        <v>455</v>
      </c>
      <c r="N204" s="123"/>
    </row>
    <row r="205" spans="1:14" ht="22.5" x14ac:dyDescent="0.2">
      <c r="A205" s="713"/>
      <c r="B205" s="133" t="s">
        <v>38</v>
      </c>
      <c r="C205" s="133" t="s">
        <v>40</v>
      </c>
      <c r="D205" s="133" t="s">
        <v>23</v>
      </c>
      <c r="E205" s="719" t="s">
        <v>42</v>
      </c>
      <c r="F205" s="720"/>
      <c r="G205" s="721"/>
      <c r="H205" s="676"/>
      <c r="I205" s="685"/>
      <c r="J205" s="134" t="s">
        <v>1</v>
      </c>
      <c r="K205" s="135"/>
      <c r="L205" s="135"/>
      <c r="M205" s="148"/>
      <c r="N205" s="123"/>
    </row>
    <row r="206" spans="1:14" ht="23.25" thickBot="1" x14ac:dyDescent="0.25">
      <c r="A206" s="714"/>
      <c r="B206" s="124" t="s">
        <v>829</v>
      </c>
      <c r="C206" s="124" t="s">
        <v>949</v>
      </c>
      <c r="D206" s="137">
        <v>43819</v>
      </c>
      <c r="E206" s="138" t="s">
        <v>4</v>
      </c>
      <c r="F206" s="438" t="s">
        <v>1665</v>
      </c>
      <c r="G206" s="722"/>
      <c r="H206" s="677"/>
      <c r="I206" s="688"/>
      <c r="J206" s="134" t="s">
        <v>0</v>
      </c>
      <c r="K206" s="135"/>
      <c r="L206" s="135"/>
      <c r="M206" s="148"/>
      <c r="N206" s="123"/>
    </row>
    <row r="207" spans="1:14" ht="23.25" thickTop="1" x14ac:dyDescent="0.2">
      <c r="A207" s="712">
        <f>A203+1</f>
        <v>48</v>
      </c>
      <c r="B207" s="119" t="s">
        <v>37</v>
      </c>
      <c r="C207" s="119" t="s">
        <v>39</v>
      </c>
      <c r="D207" s="119" t="s">
        <v>24</v>
      </c>
      <c r="E207" s="715" t="s">
        <v>41</v>
      </c>
      <c r="F207" s="716"/>
      <c r="G207" s="715" t="s">
        <v>32</v>
      </c>
      <c r="H207" s="717"/>
      <c r="I207" s="141"/>
      <c r="J207" s="120" t="s">
        <v>2</v>
      </c>
      <c r="K207" s="121"/>
      <c r="L207" s="121"/>
      <c r="M207" s="122"/>
      <c r="N207" s="123"/>
    </row>
    <row r="208" spans="1:14" ht="45" x14ac:dyDescent="0.2">
      <c r="A208" s="713"/>
      <c r="B208" s="124" t="s">
        <v>982</v>
      </c>
      <c r="C208" s="124" t="s">
        <v>1580</v>
      </c>
      <c r="D208" s="125">
        <v>43856</v>
      </c>
      <c r="E208" s="124"/>
      <c r="F208" s="124" t="s">
        <v>222</v>
      </c>
      <c r="G208" s="718" t="s">
        <v>949</v>
      </c>
      <c r="H208" s="676"/>
      <c r="I208" s="685"/>
      <c r="J208" s="126" t="s">
        <v>958</v>
      </c>
      <c r="K208" s="126"/>
      <c r="L208" s="126" t="s">
        <v>3</v>
      </c>
      <c r="M208" s="142">
        <v>667</v>
      </c>
      <c r="N208" s="123"/>
    </row>
    <row r="209" spans="1:16" ht="22.5" x14ac:dyDescent="0.2">
      <c r="A209" s="713"/>
      <c r="B209" s="133" t="s">
        <v>38</v>
      </c>
      <c r="C209" s="133" t="s">
        <v>40</v>
      </c>
      <c r="D209" s="133" t="s">
        <v>23</v>
      </c>
      <c r="E209" s="719" t="s">
        <v>42</v>
      </c>
      <c r="F209" s="720"/>
      <c r="G209" s="721"/>
      <c r="H209" s="676"/>
      <c r="I209" s="685"/>
      <c r="J209" s="134" t="s">
        <v>55</v>
      </c>
      <c r="K209" s="135"/>
      <c r="L209" s="135" t="s">
        <v>3</v>
      </c>
      <c r="M209" s="147">
        <v>435</v>
      </c>
      <c r="N209" s="123"/>
    </row>
    <row r="210" spans="1:16" ht="23.25" thickBot="1" x14ac:dyDescent="0.25">
      <c r="A210" s="714"/>
      <c r="B210" s="124" t="s">
        <v>829</v>
      </c>
      <c r="C210" s="124" t="s">
        <v>949</v>
      </c>
      <c r="D210" s="137">
        <v>43859</v>
      </c>
      <c r="E210" s="138" t="s">
        <v>4</v>
      </c>
      <c r="F210" s="438" t="s">
        <v>1666</v>
      </c>
      <c r="G210" s="722"/>
      <c r="H210" s="677"/>
      <c r="I210" s="688"/>
      <c r="J210" s="134" t="s">
        <v>0</v>
      </c>
      <c r="K210" s="135"/>
      <c r="L210" s="135"/>
      <c r="M210" s="148"/>
      <c r="N210" s="123"/>
    </row>
    <row r="211" spans="1:16" ht="23.25" thickTop="1" x14ac:dyDescent="0.2">
      <c r="A211" s="712">
        <f>A207+1</f>
        <v>49</v>
      </c>
      <c r="B211" s="119" t="s">
        <v>37</v>
      </c>
      <c r="C211" s="119" t="s">
        <v>39</v>
      </c>
      <c r="D211" s="119" t="s">
        <v>24</v>
      </c>
      <c r="E211" s="715" t="s">
        <v>41</v>
      </c>
      <c r="F211" s="716"/>
      <c r="G211" s="715" t="s">
        <v>32</v>
      </c>
      <c r="H211" s="717"/>
      <c r="I211" s="141"/>
      <c r="J211" s="120" t="s">
        <v>2</v>
      </c>
      <c r="K211" s="121"/>
      <c r="L211" s="121"/>
      <c r="M211" s="122"/>
      <c r="N211" s="123"/>
    </row>
    <row r="212" spans="1:16" ht="45" x14ac:dyDescent="0.2">
      <c r="A212" s="713"/>
      <c r="B212" s="124" t="s">
        <v>983</v>
      </c>
      <c r="C212" s="124" t="s">
        <v>1581</v>
      </c>
      <c r="D212" s="125">
        <v>43755</v>
      </c>
      <c r="E212" s="124"/>
      <c r="F212" s="229" t="s">
        <v>1668</v>
      </c>
      <c r="G212" s="718" t="s">
        <v>984</v>
      </c>
      <c r="H212" s="676"/>
      <c r="I212" s="685"/>
      <c r="J212" s="126" t="s">
        <v>958</v>
      </c>
      <c r="K212" s="126" t="s">
        <v>3</v>
      </c>
      <c r="L212" s="126"/>
      <c r="M212" s="178">
        <v>470.63</v>
      </c>
      <c r="N212" s="123"/>
    </row>
    <row r="213" spans="1:16" ht="22.5" x14ac:dyDescent="0.2">
      <c r="A213" s="713"/>
      <c r="B213" s="133" t="s">
        <v>38</v>
      </c>
      <c r="C213" s="133" t="s">
        <v>40</v>
      </c>
      <c r="D213" s="133" t="s">
        <v>23</v>
      </c>
      <c r="E213" s="719" t="s">
        <v>42</v>
      </c>
      <c r="F213" s="720"/>
      <c r="G213" s="721"/>
      <c r="H213" s="676"/>
      <c r="I213" s="685"/>
      <c r="J213" s="134" t="s">
        <v>5</v>
      </c>
      <c r="K213" s="135" t="s">
        <v>3</v>
      </c>
      <c r="L213" s="135"/>
      <c r="M213" s="143">
        <v>192.5</v>
      </c>
      <c r="N213" s="123"/>
    </row>
    <row r="214" spans="1:16" ht="23.25" thickBot="1" x14ac:dyDescent="0.25">
      <c r="A214" s="714"/>
      <c r="B214" s="124" t="s">
        <v>985</v>
      </c>
      <c r="C214" s="124" t="s">
        <v>984</v>
      </c>
      <c r="D214" s="137">
        <v>43758</v>
      </c>
      <c r="E214" s="138" t="s">
        <v>4</v>
      </c>
      <c r="F214" s="438" t="s">
        <v>1667</v>
      </c>
      <c r="G214" s="722"/>
      <c r="H214" s="677"/>
      <c r="I214" s="688"/>
      <c r="J214" s="134"/>
      <c r="K214" s="135"/>
      <c r="L214" s="135"/>
      <c r="M214" s="143"/>
      <c r="N214" s="123"/>
      <c r="P214" s="31"/>
    </row>
    <row r="215" spans="1:16" ht="23.25" thickTop="1" x14ac:dyDescent="0.2">
      <c r="A215" s="712">
        <f>A211+1</f>
        <v>50</v>
      </c>
      <c r="B215" s="119" t="s">
        <v>37</v>
      </c>
      <c r="C215" s="119" t="s">
        <v>39</v>
      </c>
      <c r="D215" s="119" t="s">
        <v>24</v>
      </c>
      <c r="E215" s="715" t="s">
        <v>41</v>
      </c>
      <c r="F215" s="716"/>
      <c r="G215" s="715" t="s">
        <v>32</v>
      </c>
      <c r="H215" s="717"/>
      <c r="I215" s="141"/>
      <c r="J215" s="120" t="s">
        <v>2</v>
      </c>
      <c r="K215" s="121"/>
      <c r="L215" s="121"/>
      <c r="M215" s="122"/>
      <c r="N215" s="123"/>
    </row>
    <row r="216" spans="1:16" ht="45" x14ac:dyDescent="0.2">
      <c r="A216" s="713"/>
      <c r="B216" s="124" t="s">
        <v>986</v>
      </c>
      <c r="C216" s="124" t="s">
        <v>987</v>
      </c>
      <c r="D216" s="125">
        <v>43759</v>
      </c>
      <c r="E216" s="124"/>
      <c r="F216" s="124" t="s">
        <v>988</v>
      </c>
      <c r="G216" s="718" t="s">
        <v>989</v>
      </c>
      <c r="H216" s="676"/>
      <c r="I216" s="685"/>
      <c r="J216" s="126" t="s">
        <v>454</v>
      </c>
      <c r="K216" s="126" t="s">
        <v>3</v>
      </c>
      <c r="L216" s="126"/>
      <c r="M216" s="142">
        <v>1000</v>
      </c>
      <c r="N216" s="123"/>
    </row>
    <row r="217" spans="1:16" ht="22.5" x14ac:dyDescent="0.2">
      <c r="A217" s="713"/>
      <c r="B217" s="133" t="s">
        <v>38</v>
      </c>
      <c r="C217" s="133" t="s">
        <v>40</v>
      </c>
      <c r="D217" s="133" t="s">
        <v>23</v>
      </c>
      <c r="E217" s="719" t="s">
        <v>42</v>
      </c>
      <c r="F217" s="720"/>
      <c r="G217" s="721"/>
      <c r="H217" s="676"/>
      <c r="I217" s="685"/>
      <c r="J217" s="134" t="s">
        <v>55</v>
      </c>
      <c r="K217" s="135"/>
      <c r="L217" s="135" t="s">
        <v>3</v>
      </c>
      <c r="M217" s="147">
        <v>470</v>
      </c>
      <c r="N217" s="123"/>
    </row>
    <row r="218" spans="1:16" ht="23.25" thickBot="1" x14ac:dyDescent="0.25">
      <c r="A218" s="714"/>
      <c r="B218" s="124" t="s">
        <v>990</v>
      </c>
      <c r="C218" s="124" t="s">
        <v>991</v>
      </c>
      <c r="D218" s="137">
        <v>43763</v>
      </c>
      <c r="E218" s="138" t="s">
        <v>4</v>
      </c>
      <c r="F218" s="438" t="s">
        <v>1669</v>
      </c>
      <c r="G218" s="722"/>
      <c r="H218" s="677"/>
      <c r="I218" s="688"/>
      <c r="J218" s="134" t="s">
        <v>5</v>
      </c>
      <c r="K218" s="135"/>
      <c r="L218" s="135" t="s">
        <v>3</v>
      </c>
      <c r="M218" s="147">
        <v>302.5</v>
      </c>
      <c r="N218" s="123"/>
    </row>
    <row r="219" spans="1:16" ht="23.25" thickTop="1" x14ac:dyDescent="0.2">
      <c r="A219" s="712">
        <f>A215+1</f>
        <v>51</v>
      </c>
      <c r="B219" s="119" t="s">
        <v>37</v>
      </c>
      <c r="C219" s="119" t="s">
        <v>39</v>
      </c>
      <c r="D219" s="119" t="s">
        <v>24</v>
      </c>
      <c r="E219" s="715" t="s">
        <v>41</v>
      </c>
      <c r="F219" s="716"/>
      <c r="G219" s="715" t="s">
        <v>32</v>
      </c>
      <c r="H219" s="717"/>
      <c r="I219" s="141"/>
      <c r="J219" s="120" t="s">
        <v>2</v>
      </c>
      <c r="K219" s="121"/>
      <c r="L219" s="121"/>
      <c r="M219" s="122"/>
      <c r="N219" s="123"/>
    </row>
    <row r="220" spans="1:16" ht="33.75" x14ac:dyDescent="0.2">
      <c r="A220" s="713"/>
      <c r="B220" s="124" t="s">
        <v>992</v>
      </c>
      <c r="C220" s="124" t="s">
        <v>993</v>
      </c>
      <c r="D220" s="125">
        <v>43890</v>
      </c>
      <c r="E220" s="124"/>
      <c r="F220" s="124" t="s">
        <v>892</v>
      </c>
      <c r="G220" s="718" t="s">
        <v>994</v>
      </c>
      <c r="H220" s="676"/>
      <c r="I220" s="685"/>
      <c r="J220" s="126" t="s">
        <v>55</v>
      </c>
      <c r="K220" s="126"/>
      <c r="L220" s="126" t="s">
        <v>3</v>
      </c>
      <c r="M220" s="142">
        <v>1045</v>
      </c>
      <c r="N220" s="123"/>
    </row>
    <row r="221" spans="1:16" ht="22.5" x14ac:dyDescent="0.2">
      <c r="A221" s="713"/>
      <c r="B221" s="133" t="s">
        <v>38</v>
      </c>
      <c r="C221" s="133" t="s">
        <v>40</v>
      </c>
      <c r="D221" s="133" t="s">
        <v>23</v>
      </c>
      <c r="E221" s="719" t="s">
        <v>42</v>
      </c>
      <c r="F221" s="720"/>
      <c r="G221" s="721"/>
      <c r="H221" s="676"/>
      <c r="I221" s="685"/>
      <c r="J221" s="134" t="s">
        <v>454</v>
      </c>
      <c r="K221" s="135"/>
      <c r="L221" s="135" t="s">
        <v>3</v>
      </c>
      <c r="M221" s="147">
        <v>600</v>
      </c>
      <c r="N221" s="123"/>
    </row>
    <row r="222" spans="1:16" ht="13.5" thickBot="1" x14ac:dyDescent="0.25">
      <c r="A222" s="714"/>
      <c r="B222" s="124" t="s">
        <v>811</v>
      </c>
      <c r="C222" s="124" t="s">
        <v>879</v>
      </c>
      <c r="D222" s="137">
        <v>43895</v>
      </c>
      <c r="E222" s="138" t="s">
        <v>4</v>
      </c>
      <c r="F222" s="438" t="s">
        <v>1670</v>
      </c>
      <c r="G222" s="722"/>
      <c r="H222" s="677"/>
      <c r="I222" s="688"/>
      <c r="J222" s="134" t="s">
        <v>5</v>
      </c>
      <c r="K222" s="135"/>
      <c r="L222" s="135" t="s">
        <v>3</v>
      </c>
      <c r="M222" s="147">
        <v>418</v>
      </c>
      <c r="N222" s="123"/>
    </row>
    <row r="223" spans="1:16" ht="23.25" thickTop="1" x14ac:dyDescent="0.2">
      <c r="A223" s="712">
        <f>A219+1</f>
        <v>52</v>
      </c>
      <c r="B223" s="119" t="s">
        <v>37</v>
      </c>
      <c r="C223" s="119" t="s">
        <v>39</v>
      </c>
      <c r="D223" s="119" t="s">
        <v>24</v>
      </c>
      <c r="E223" s="715" t="s">
        <v>41</v>
      </c>
      <c r="F223" s="716"/>
      <c r="G223" s="715" t="s">
        <v>32</v>
      </c>
      <c r="H223" s="717"/>
      <c r="I223" s="141"/>
      <c r="J223" s="120" t="s">
        <v>2</v>
      </c>
      <c r="K223" s="121"/>
      <c r="L223" s="121"/>
      <c r="M223" s="122"/>
      <c r="N223" s="123"/>
    </row>
    <row r="224" spans="1:16" ht="45" x14ac:dyDescent="0.2">
      <c r="A224" s="713"/>
      <c r="B224" s="124" t="s">
        <v>995</v>
      </c>
      <c r="C224" s="124" t="s">
        <v>996</v>
      </c>
      <c r="D224" s="125">
        <v>43776</v>
      </c>
      <c r="E224" s="124"/>
      <c r="F224" s="124" t="s">
        <v>997</v>
      </c>
      <c r="G224" s="718" t="s">
        <v>955</v>
      </c>
      <c r="H224" s="676"/>
      <c r="I224" s="685"/>
      <c r="J224" s="126" t="s">
        <v>958</v>
      </c>
      <c r="K224" s="126"/>
      <c r="L224" s="126" t="s">
        <v>3</v>
      </c>
      <c r="M224" s="142">
        <v>476.75</v>
      </c>
      <c r="N224" s="123"/>
    </row>
    <row r="225" spans="1:14" x14ac:dyDescent="0.2">
      <c r="A225" s="713"/>
      <c r="B225" s="124"/>
      <c r="C225" s="124"/>
      <c r="D225" s="125"/>
      <c r="E225" s="128"/>
      <c r="F225" s="129"/>
      <c r="G225" s="130"/>
      <c r="H225" s="103"/>
      <c r="I225" s="131"/>
      <c r="J225" s="128" t="s">
        <v>998</v>
      </c>
      <c r="K225" s="124"/>
      <c r="L225" s="124" t="s">
        <v>3</v>
      </c>
      <c r="M225" s="181">
        <v>146.18</v>
      </c>
      <c r="N225" s="123"/>
    </row>
    <row r="226" spans="1:14" ht="22.5" x14ac:dyDescent="0.2">
      <c r="A226" s="713"/>
      <c r="B226" s="133" t="s">
        <v>38</v>
      </c>
      <c r="C226" s="133" t="s">
        <v>40</v>
      </c>
      <c r="D226" s="133" t="s">
        <v>23</v>
      </c>
      <c r="E226" s="719" t="s">
        <v>42</v>
      </c>
      <c r="F226" s="720"/>
      <c r="G226" s="721"/>
      <c r="H226" s="676"/>
      <c r="I226" s="685"/>
      <c r="J226" s="134" t="s">
        <v>55</v>
      </c>
      <c r="K226" s="135"/>
      <c r="L226" s="135" t="s">
        <v>3</v>
      </c>
      <c r="M226" s="143">
        <v>215.14</v>
      </c>
      <c r="N226" s="123"/>
    </row>
    <row r="227" spans="1:14" ht="23.25" thickBot="1" x14ac:dyDescent="0.25">
      <c r="A227" s="714"/>
      <c r="B227" s="124" t="s">
        <v>999</v>
      </c>
      <c r="C227" s="124" t="s">
        <v>955</v>
      </c>
      <c r="D227" s="137">
        <v>43776</v>
      </c>
      <c r="E227" s="138" t="s">
        <v>4</v>
      </c>
      <c r="F227" s="438" t="s">
        <v>1287</v>
      </c>
      <c r="G227" s="722"/>
      <c r="H227" s="677"/>
      <c r="I227" s="688"/>
      <c r="J227" s="134" t="s">
        <v>5</v>
      </c>
      <c r="K227" s="135" t="s">
        <v>3</v>
      </c>
      <c r="L227" s="135"/>
      <c r="M227" s="143">
        <v>152.5</v>
      </c>
      <c r="N227" s="123"/>
    </row>
    <row r="228" spans="1:14" ht="23.25" thickTop="1" x14ac:dyDescent="0.2">
      <c r="A228" s="712">
        <f>A223+1</f>
        <v>53</v>
      </c>
      <c r="B228" s="119" t="s">
        <v>37</v>
      </c>
      <c r="C228" s="119" t="s">
        <v>39</v>
      </c>
      <c r="D228" s="119" t="s">
        <v>24</v>
      </c>
      <c r="E228" s="715" t="s">
        <v>41</v>
      </c>
      <c r="F228" s="716"/>
      <c r="G228" s="715" t="s">
        <v>32</v>
      </c>
      <c r="H228" s="717"/>
      <c r="I228" s="141"/>
      <c r="J228" s="120" t="s">
        <v>2</v>
      </c>
      <c r="K228" s="121"/>
      <c r="L228" s="121"/>
      <c r="M228" s="122"/>
      <c r="N228" s="123"/>
    </row>
    <row r="229" spans="1:14" ht="45" x14ac:dyDescent="0.2">
      <c r="A229" s="713"/>
      <c r="B229" s="124" t="s">
        <v>1000</v>
      </c>
      <c r="C229" s="124" t="s">
        <v>1001</v>
      </c>
      <c r="D229" s="125">
        <v>43802</v>
      </c>
      <c r="E229" s="124"/>
      <c r="F229" s="124" t="s">
        <v>997</v>
      </c>
      <c r="G229" s="718" t="s">
        <v>1002</v>
      </c>
      <c r="H229" s="676"/>
      <c r="I229" s="685"/>
      <c r="J229" s="126" t="s">
        <v>958</v>
      </c>
      <c r="K229" s="126" t="s">
        <v>3</v>
      </c>
      <c r="L229" s="126"/>
      <c r="M229" s="142">
        <v>985</v>
      </c>
      <c r="N229" s="123"/>
    </row>
    <row r="230" spans="1:14" ht="22.5" x14ac:dyDescent="0.2">
      <c r="A230" s="713"/>
      <c r="B230" s="133" t="s">
        <v>38</v>
      </c>
      <c r="C230" s="133" t="s">
        <v>40</v>
      </c>
      <c r="D230" s="133" t="s">
        <v>23</v>
      </c>
      <c r="E230" s="719" t="s">
        <v>42</v>
      </c>
      <c r="F230" s="720"/>
      <c r="G230" s="721"/>
      <c r="H230" s="676"/>
      <c r="I230" s="685"/>
      <c r="J230" s="134" t="s">
        <v>1</v>
      </c>
      <c r="K230" s="135"/>
      <c r="L230" s="135"/>
      <c r="M230" s="148"/>
      <c r="N230" s="123"/>
    </row>
    <row r="231" spans="1:14" ht="23.25" thickBot="1" x14ac:dyDescent="0.25">
      <c r="A231" s="714"/>
      <c r="B231" s="124" t="s">
        <v>1003</v>
      </c>
      <c r="C231" s="124" t="s">
        <v>1002</v>
      </c>
      <c r="D231" s="137">
        <v>43802</v>
      </c>
      <c r="E231" s="138" t="s">
        <v>4</v>
      </c>
      <c r="F231" s="438" t="s">
        <v>1671</v>
      </c>
      <c r="G231" s="722"/>
      <c r="H231" s="677"/>
      <c r="I231" s="688"/>
      <c r="J231" s="134" t="s">
        <v>0</v>
      </c>
      <c r="K231" s="135"/>
      <c r="L231" s="135"/>
      <c r="M231" s="148"/>
      <c r="N231" s="123"/>
    </row>
    <row r="232" spans="1:14" ht="23.25" thickTop="1" x14ac:dyDescent="0.2">
      <c r="A232" s="712">
        <f>A228+1</f>
        <v>54</v>
      </c>
      <c r="B232" s="119" t="s">
        <v>37</v>
      </c>
      <c r="C232" s="119" t="s">
        <v>39</v>
      </c>
      <c r="D232" s="119" t="s">
        <v>24</v>
      </c>
      <c r="E232" s="715" t="s">
        <v>41</v>
      </c>
      <c r="F232" s="716"/>
      <c r="G232" s="715" t="s">
        <v>32</v>
      </c>
      <c r="H232" s="717"/>
      <c r="I232" s="141"/>
      <c r="J232" s="120" t="s">
        <v>2</v>
      </c>
      <c r="K232" s="121"/>
      <c r="L232" s="121"/>
      <c r="M232" s="122"/>
      <c r="N232" s="123"/>
    </row>
    <row r="233" spans="1:14" ht="33.75" x14ac:dyDescent="0.2">
      <c r="A233" s="713"/>
      <c r="B233" s="124" t="s">
        <v>1004</v>
      </c>
      <c r="C233" s="124" t="s">
        <v>993</v>
      </c>
      <c r="D233" s="125">
        <v>43891</v>
      </c>
      <c r="E233" s="124"/>
      <c r="F233" s="124" t="s">
        <v>892</v>
      </c>
      <c r="G233" s="718" t="s">
        <v>893</v>
      </c>
      <c r="H233" s="676"/>
      <c r="I233" s="685"/>
      <c r="J233" s="126" t="s">
        <v>877</v>
      </c>
      <c r="K233" s="126"/>
      <c r="L233" s="126" t="s">
        <v>3</v>
      </c>
      <c r="M233" s="142">
        <v>600</v>
      </c>
      <c r="N233" s="123"/>
    </row>
    <row r="234" spans="1:14" ht="22.5" x14ac:dyDescent="0.2">
      <c r="A234" s="713"/>
      <c r="B234" s="133" t="s">
        <v>38</v>
      </c>
      <c r="C234" s="133" t="s">
        <v>40</v>
      </c>
      <c r="D234" s="133" t="s">
        <v>23</v>
      </c>
      <c r="E234" s="719" t="s">
        <v>42</v>
      </c>
      <c r="F234" s="720"/>
      <c r="G234" s="721"/>
      <c r="H234" s="676"/>
      <c r="I234" s="685"/>
      <c r="J234" s="134" t="s">
        <v>958</v>
      </c>
      <c r="K234" s="135"/>
      <c r="L234" s="135" t="s">
        <v>3</v>
      </c>
      <c r="M234" s="143">
        <v>691.37</v>
      </c>
      <c r="N234" s="123"/>
    </row>
    <row r="235" spans="1:14" ht="22.5" x14ac:dyDescent="0.2">
      <c r="A235" s="713"/>
      <c r="B235" s="182" t="s">
        <v>811</v>
      </c>
      <c r="C235" s="182" t="s">
        <v>1005</v>
      </c>
      <c r="D235" s="183">
        <v>43896</v>
      </c>
      <c r="E235" s="184"/>
      <c r="F235" s="185" t="s">
        <v>1672</v>
      </c>
      <c r="G235" s="167"/>
      <c r="H235" s="160"/>
      <c r="I235" s="168"/>
      <c r="J235" s="134" t="s">
        <v>5</v>
      </c>
      <c r="K235" s="135" t="s">
        <v>3</v>
      </c>
      <c r="L235" s="135"/>
      <c r="M235" s="147">
        <v>551</v>
      </c>
      <c r="N235" s="123"/>
    </row>
    <row r="236" spans="1:14" x14ac:dyDescent="0.2">
      <c r="A236" s="713"/>
      <c r="B236" s="186"/>
      <c r="C236" s="186"/>
      <c r="D236" s="186"/>
      <c r="E236" s="187"/>
      <c r="F236" s="188"/>
      <c r="G236" s="167"/>
      <c r="H236" s="160"/>
      <c r="I236" s="168"/>
      <c r="J236" s="134" t="s">
        <v>614</v>
      </c>
      <c r="K236" s="135" t="s">
        <v>3</v>
      </c>
      <c r="L236" s="135"/>
      <c r="M236" s="143">
        <v>63.08</v>
      </c>
      <c r="N236" s="123"/>
    </row>
    <row r="237" spans="1:14" ht="13.5" thickBot="1" x14ac:dyDescent="0.25">
      <c r="A237" s="714"/>
      <c r="B237" s="186"/>
      <c r="C237" s="186"/>
      <c r="D237" s="186"/>
      <c r="E237" s="187"/>
      <c r="F237" s="188"/>
      <c r="G237" s="167"/>
      <c r="H237" s="160"/>
      <c r="I237" s="168"/>
      <c r="J237" s="134" t="s">
        <v>55</v>
      </c>
      <c r="K237" s="135"/>
      <c r="L237" s="135" t="s">
        <v>3</v>
      </c>
      <c r="M237" s="147">
        <v>1464</v>
      </c>
      <c r="N237" s="123"/>
    </row>
    <row r="238" spans="1:14" ht="23.25" thickTop="1" x14ac:dyDescent="0.2">
      <c r="A238" s="712">
        <v>55</v>
      </c>
      <c r="B238" s="119" t="s">
        <v>37</v>
      </c>
      <c r="C238" s="119" t="s">
        <v>39</v>
      </c>
      <c r="D238" s="119" t="s">
        <v>24</v>
      </c>
      <c r="E238" s="715" t="s">
        <v>41</v>
      </c>
      <c r="F238" s="716"/>
      <c r="G238" s="715" t="s">
        <v>32</v>
      </c>
      <c r="H238" s="717"/>
      <c r="I238" s="141"/>
      <c r="J238" s="120" t="s">
        <v>2</v>
      </c>
      <c r="K238" s="121"/>
      <c r="L238" s="121"/>
      <c r="M238" s="122"/>
      <c r="N238" s="123"/>
    </row>
    <row r="239" spans="1:14" ht="45" x14ac:dyDescent="0.2">
      <c r="A239" s="713"/>
      <c r="B239" s="124" t="s">
        <v>1006</v>
      </c>
      <c r="C239" s="124" t="s">
        <v>1582</v>
      </c>
      <c r="D239" s="125">
        <v>43781</v>
      </c>
      <c r="E239" s="124"/>
      <c r="F239" s="124" t="s">
        <v>954</v>
      </c>
      <c r="G239" s="718" t="s">
        <v>955</v>
      </c>
      <c r="H239" s="676"/>
      <c r="I239" s="685"/>
      <c r="J239" s="126" t="s">
        <v>877</v>
      </c>
      <c r="K239" s="126"/>
      <c r="L239" s="126" t="s">
        <v>3</v>
      </c>
      <c r="M239" s="142">
        <v>630</v>
      </c>
      <c r="N239" s="123"/>
    </row>
    <row r="240" spans="1:14" ht="22.5" x14ac:dyDescent="0.2">
      <c r="A240" s="713"/>
      <c r="B240" s="133" t="s">
        <v>38</v>
      </c>
      <c r="C240" s="133" t="s">
        <v>40</v>
      </c>
      <c r="D240" s="133" t="s">
        <v>23</v>
      </c>
      <c r="E240" s="719" t="s">
        <v>42</v>
      </c>
      <c r="F240" s="720"/>
      <c r="G240" s="744"/>
      <c r="H240" s="745"/>
      <c r="I240" s="746"/>
      <c r="J240" s="134" t="s">
        <v>55</v>
      </c>
      <c r="K240" s="135"/>
      <c r="L240" s="135" t="s">
        <v>3</v>
      </c>
      <c r="M240" s="147">
        <v>632</v>
      </c>
      <c r="N240" s="123"/>
    </row>
    <row r="241" spans="1:14" x14ac:dyDescent="0.2">
      <c r="A241" s="713"/>
      <c r="B241" s="153"/>
      <c r="C241" s="153"/>
      <c r="D241" s="153"/>
      <c r="E241" s="154"/>
      <c r="F241" s="168"/>
      <c r="G241" s="189"/>
      <c r="H241" s="160"/>
      <c r="I241" s="168"/>
      <c r="J241" s="134" t="s">
        <v>1007</v>
      </c>
      <c r="K241" s="135"/>
      <c r="L241" s="135" t="s">
        <v>3</v>
      </c>
      <c r="M241" s="147">
        <v>156</v>
      </c>
      <c r="N241" s="123"/>
    </row>
    <row r="242" spans="1:14" ht="23.25" thickBot="1" x14ac:dyDescent="0.25">
      <c r="A242" s="714"/>
      <c r="B242" s="124" t="s">
        <v>1008</v>
      </c>
      <c r="C242" s="124" t="s">
        <v>1009</v>
      </c>
      <c r="D242" s="137">
        <v>43785</v>
      </c>
      <c r="E242" s="138" t="s">
        <v>4</v>
      </c>
      <c r="F242" s="438" t="s">
        <v>1673</v>
      </c>
      <c r="G242" s="722"/>
      <c r="H242" s="677"/>
      <c r="I242" s="688"/>
      <c r="J242" s="134" t="s">
        <v>5</v>
      </c>
      <c r="K242" s="135" t="s">
        <v>3</v>
      </c>
      <c r="L242" s="135"/>
      <c r="M242" s="147">
        <v>148.5</v>
      </c>
      <c r="N242" s="123"/>
    </row>
    <row r="243" spans="1:14" ht="23.25" thickTop="1" x14ac:dyDescent="0.2">
      <c r="A243" s="712">
        <f>A238+1</f>
        <v>56</v>
      </c>
      <c r="B243" s="119" t="s">
        <v>37</v>
      </c>
      <c r="C243" s="119" t="s">
        <v>39</v>
      </c>
      <c r="D243" s="119" t="s">
        <v>24</v>
      </c>
      <c r="E243" s="715" t="s">
        <v>41</v>
      </c>
      <c r="F243" s="716"/>
      <c r="G243" s="715" t="s">
        <v>32</v>
      </c>
      <c r="H243" s="717"/>
      <c r="I243" s="141"/>
      <c r="J243" s="120" t="s">
        <v>2</v>
      </c>
      <c r="K243" s="121"/>
      <c r="L243" s="121"/>
      <c r="M243" s="122"/>
      <c r="N243" s="123"/>
    </row>
    <row r="244" spans="1:14" ht="45" x14ac:dyDescent="0.2">
      <c r="A244" s="713"/>
      <c r="B244" s="124" t="s">
        <v>1010</v>
      </c>
      <c r="C244" s="124" t="s">
        <v>1011</v>
      </c>
      <c r="D244" s="125">
        <v>43867</v>
      </c>
      <c r="E244" s="124"/>
      <c r="F244" s="124" t="s">
        <v>222</v>
      </c>
      <c r="G244" s="718" t="s">
        <v>903</v>
      </c>
      <c r="H244" s="676"/>
      <c r="I244" s="685"/>
      <c r="J244" s="126" t="s">
        <v>55</v>
      </c>
      <c r="K244" s="126"/>
      <c r="L244" s="126" t="s">
        <v>3</v>
      </c>
      <c r="M244" s="178">
        <v>638.27</v>
      </c>
      <c r="N244" s="123"/>
    </row>
    <row r="245" spans="1:14" ht="22.5" x14ac:dyDescent="0.2">
      <c r="A245" s="713"/>
      <c r="B245" s="133" t="s">
        <v>38</v>
      </c>
      <c r="C245" s="133" t="s">
        <v>40</v>
      </c>
      <c r="D245" s="133" t="s">
        <v>23</v>
      </c>
      <c r="E245" s="719" t="s">
        <v>42</v>
      </c>
      <c r="F245" s="720"/>
      <c r="G245" s="721"/>
      <c r="H245" s="676"/>
      <c r="I245" s="685"/>
      <c r="J245" s="134" t="s">
        <v>5</v>
      </c>
      <c r="K245" s="135"/>
      <c r="L245" s="135" t="s">
        <v>3</v>
      </c>
      <c r="M245" s="147">
        <v>140</v>
      </c>
      <c r="N245" s="123"/>
    </row>
    <row r="246" spans="1:14" ht="23.25" thickBot="1" x14ac:dyDescent="0.25">
      <c r="A246" s="714"/>
      <c r="B246" s="124" t="s">
        <v>1012</v>
      </c>
      <c r="C246" s="124" t="s">
        <v>903</v>
      </c>
      <c r="D246" s="137">
        <v>43869</v>
      </c>
      <c r="E246" s="138" t="s">
        <v>4</v>
      </c>
      <c r="F246" s="438" t="s">
        <v>1674</v>
      </c>
      <c r="G246" s="722"/>
      <c r="H246" s="677"/>
      <c r="I246" s="688"/>
      <c r="J246" s="134" t="s">
        <v>0</v>
      </c>
      <c r="K246" s="135"/>
      <c r="L246" s="135"/>
      <c r="M246" s="148"/>
      <c r="N246" s="123"/>
    </row>
    <row r="247" spans="1:14" ht="23.25" thickTop="1" x14ac:dyDescent="0.2">
      <c r="A247" s="712">
        <f>A243+1</f>
        <v>57</v>
      </c>
      <c r="B247" s="119" t="s">
        <v>37</v>
      </c>
      <c r="C247" s="119" t="s">
        <v>39</v>
      </c>
      <c r="D247" s="119" t="s">
        <v>24</v>
      </c>
      <c r="E247" s="715" t="s">
        <v>41</v>
      </c>
      <c r="F247" s="716"/>
      <c r="G247" s="715" t="s">
        <v>32</v>
      </c>
      <c r="H247" s="717"/>
      <c r="I247" s="141"/>
      <c r="J247" s="120" t="s">
        <v>2</v>
      </c>
      <c r="K247" s="121"/>
      <c r="L247" s="121"/>
      <c r="M247" s="122"/>
      <c r="N247" s="123"/>
    </row>
    <row r="248" spans="1:14" ht="56.25" x14ac:dyDescent="0.2">
      <c r="A248" s="713"/>
      <c r="B248" s="124" t="s">
        <v>1013</v>
      </c>
      <c r="C248" s="124" t="s">
        <v>1014</v>
      </c>
      <c r="D248" s="125">
        <v>43802</v>
      </c>
      <c r="E248" s="124"/>
      <c r="F248" s="124" t="s">
        <v>1015</v>
      </c>
      <c r="G248" s="718" t="s">
        <v>1016</v>
      </c>
      <c r="H248" s="676"/>
      <c r="I248" s="685"/>
      <c r="J248" s="126" t="s">
        <v>55</v>
      </c>
      <c r="K248" s="126"/>
      <c r="L248" s="126" t="s">
        <v>3</v>
      </c>
      <c r="M248" s="142">
        <v>192</v>
      </c>
      <c r="N248" s="123"/>
    </row>
    <row r="249" spans="1:14" ht="22.5" x14ac:dyDescent="0.2">
      <c r="A249" s="713"/>
      <c r="B249" s="133" t="s">
        <v>38</v>
      </c>
      <c r="C249" s="133" t="s">
        <v>40</v>
      </c>
      <c r="D249" s="133" t="s">
        <v>23</v>
      </c>
      <c r="E249" s="719" t="s">
        <v>42</v>
      </c>
      <c r="F249" s="720"/>
      <c r="G249" s="721"/>
      <c r="H249" s="676"/>
      <c r="I249" s="685"/>
      <c r="J249" s="134" t="s">
        <v>877</v>
      </c>
      <c r="K249" s="135"/>
      <c r="L249" s="135" t="s">
        <v>3</v>
      </c>
      <c r="M249" s="147">
        <v>65</v>
      </c>
      <c r="N249" s="123"/>
    </row>
    <row r="250" spans="1:14" ht="23.25" thickBot="1" x14ac:dyDescent="0.25">
      <c r="A250" s="714"/>
      <c r="B250" s="124" t="s">
        <v>811</v>
      </c>
      <c r="C250" s="124" t="s">
        <v>1016</v>
      </c>
      <c r="D250" s="137">
        <v>43804</v>
      </c>
      <c r="E250" s="138" t="s">
        <v>4</v>
      </c>
      <c r="F250" s="438" t="s">
        <v>1675</v>
      </c>
      <c r="G250" s="722"/>
      <c r="H250" s="677"/>
      <c r="I250" s="688"/>
      <c r="J250" s="134" t="s">
        <v>0</v>
      </c>
      <c r="K250" s="135"/>
      <c r="L250" s="135"/>
      <c r="M250" s="148"/>
      <c r="N250" s="123"/>
    </row>
    <row r="251" spans="1:14" ht="23.25" thickTop="1" x14ac:dyDescent="0.2">
      <c r="A251" s="712">
        <f>A247+1</f>
        <v>58</v>
      </c>
      <c r="B251" s="119" t="s">
        <v>37</v>
      </c>
      <c r="C251" s="119" t="s">
        <v>39</v>
      </c>
      <c r="D251" s="119" t="s">
        <v>24</v>
      </c>
      <c r="E251" s="715" t="s">
        <v>41</v>
      </c>
      <c r="F251" s="716"/>
      <c r="G251" s="715" t="s">
        <v>32</v>
      </c>
      <c r="H251" s="717"/>
      <c r="I251" s="141"/>
      <c r="J251" s="120" t="s">
        <v>2</v>
      </c>
      <c r="K251" s="121"/>
      <c r="L251" s="121"/>
      <c r="M251" s="122"/>
      <c r="N251" s="123"/>
    </row>
    <row r="252" spans="1:14" ht="45" x14ac:dyDescent="0.2">
      <c r="A252" s="713"/>
      <c r="B252" s="124" t="s">
        <v>1017</v>
      </c>
      <c r="C252" s="124" t="s">
        <v>1011</v>
      </c>
      <c r="D252" s="125">
        <v>43868</v>
      </c>
      <c r="E252" s="124"/>
      <c r="F252" s="124" t="s">
        <v>222</v>
      </c>
      <c r="G252" s="718" t="s">
        <v>903</v>
      </c>
      <c r="H252" s="676"/>
      <c r="I252" s="685"/>
      <c r="J252" s="126" t="s">
        <v>55</v>
      </c>
      <c r="K252" s="126"/>
      <c r="L252" s="126" t="s">
        <v>3</v>
      </c>
      <c r="M252" s="178">
        <v>425.5</v>
      </c>
      <c r="N252" s="123"/>
    </row>
    <row r="253" spans="1:14" ht="22.5" x14ac:dyDescent="0.2">
      <c r="A253" s="713"/>
      <c r="B253" s="133" t="s">
        <v>38</v>
      </c>
      <c r="C253" s="133" t="s">
        <v>40</v>
      </c>
      <c r="D253" s="133" t="s">
        <v>23</v>
      </c>
      <c r="E253" s="719" t="s">
        <v>42</v>
      </c>
      <c r="F253" s="720"/>
      <c r="G253" s="721"/>
      <c r="H253" s="676"/>
      <c r="I253" s="685"/>
      <c r="J253" s="134" t="s">
        <v>5</v>
      </c>
      <c r="K253" s="135"/>
      <c r="L253" s="135" t="s">
        <v>3</v>
      </c>
      <c r="M253" s="147">
        <v>196</v>
      </c>
      <c r="N253" s="123"/>
    </row>
    <row r="254" spans="1:14" ht="23.25" thickBot="1" x14ac:dyDescent="0.25">
      <c r="A254" s="714"/>
      <c r="B254" s="124" t="s">
        <v>1018</v>
      </c>
      <c r="C254" s="124" t="s">
        <v>903</v>
      </c>
      <c r="D254" s="137">
        <v>43869</v>
      </c>
      <c r="E254" s="138" t="s">
        <v>4</v>
      </c>
      <c r="F254" s="438" t="s">
        <v>1676</v>
      </c>
      <c r="G254" s="722"/>
      <c r="H254" s="677"/>
      <c r="I254" s="688"/>
      <c r="J254" s="134" t="s">
        <v>0</v>
      </c>
      <c r="K254" s="135"/>
      <c r="L254" s="135"/>
      <c r="M254" s="148"/>
      <c r="N254" s="123"/>
    </row>
    <row r="255" spans="1:14" ht="23.25" thickTop="1" x14ac:dyDescent="0.2">
      <c r="A255" s="712">
        <f>A251+1</f>
        <v>59</v>
      </c>
      <c r="B255" s="119" t="s">
        <v>37</v>
      </c>
      <c r="C255" s="119" t="s">
        <v>39</v>
      </c>
      <c r="D255" s="119" t="s">
        <v>24</v>
      </c>
      <c r="E255" s="715" t="s">
        <v>41</v>
      </c>
      <c r="F255" s="716"/>
      <c r="G255" s="715" t="s">
        <v>32</v>
      </c>
      <c r="H255" s="717"/>
      <c r="I255" s="141"/>
      <c r="J255" s="120" t="s">
        <v>2</v>
      </c>
      <c r="K255" s="121"/>
      <c r="L255" s="121"/>
      <c r="M255" s="122"/>
      <c r="N255" s="123"/>
    </row>
    <row r="256" spans="1:14" ht="45" x14ac:dyDescent="0.2">
      <c r="A256" s="713"/>
      <c r="B256" s="124" t="s">
        <v>1019</v>
      </c>
      <c r="C256" s="124" t="s">
        <v>1020</v>
      </c>
      <c r="D256" s="125">
        <v>43746</v>
      </c>
      <c r="E256" s="124"/>
      <c r="F256" s="124" t="s">
        <v>1021</v>
      </c>
      <c r="G256" s="718" t="s">
        <v>1022</v>
      </c>
      <c r="H256" s="676"/>
      <c r="I256" s="685"/>
      <c r="J256" s="126" t="s">
        <v>55</v>
      </c>
      <c r="K256" s="126"/>
      <c r="L256" s="126" t="s">
        <v>3</v>
      </c>
      <c r="M256" s="178">
        <v>390.45</v>
      </c>
      <c r="N256" s="123"/>
    </row>
    <row r="257" spans="1:14" ht="22.5" x14ac:dyDescent="0.2">
      <c r="A257" s="713"/>
      <c r="B257" s="133" t="s">
        <v>38</v>
      </c>
      <c r="C257" s="133" t="s">
        <v>40</v>
      </c>
      <c r="D257" s="133" t="s">
        <v>23</v>
      </c>
      <c r="E257" s="719" t="s">
        <v>42</v>
      </c>
      <c r="F257" s="720"/>
      <c r="G257" s="721"/>
      <c r="H257" s="676"/>
      <c r="I257" s="685"/>
      <c r="J257" s="134" t="s">
        <v>1</v>
      </c>
      <c r="K257" s="135"/>
      <c r="L257" s="135"/>
      <c r="M257" s="148"/>
      <c r="N257" s="123"/>
    </row>
    <row r="258" spans="1:14" ht="23.25" thickBot="1" x14ac:dyDescent="0.25">
      <c r="A258" s="714"/>
      <c r="B258" s="124" t="s">
        <v>945</v>
      </c>
      <c r="C258" s="124" t="s">
        <v>1023</v>
      </c>
      <c r="D258" s="137">
        <v>43749</v>
      </c>
      <c r="E258" s="138" t="s">
        <v>4</v>
      </c>
      <c r="F258" s="438" t="s">
        <v>1677</v>
      </c>
      <c r="G258" s="722"/>
      <c r="H258" s="677"/>
      <c r="I258" s="688"/>
      <c r="J258" s="134" t="s">
        <v>0</v>
      </c>
      <c r="K258" s="135"/>
      <c r="L258" s="135"/>
      <c r="M258" s="148"/>
      <c r="N258" s="123"/>
    </row>
    <row r="259" spans="1:14" ht="23.25" thickTop="1" x14ac:dyDescent="0.2">
      <c r="A259" s="712">
        <f>A255+1</f>
        <v>60</v>
      </c>
      <c r="B259" s="119" t="s">
        <v>37</v>
      </c>
      <c r="C259" s="119" t="s">
        <v>39</v>
      </c>
      <c r="D259" s="119" t="s">
        <v>24</v>
      </c>
      <c r="E259" s="715" t="s">
        <v>41</v>
      </c>
      <c r="F259" s="716"/>
      <c r="G259" s="715" t="s">
        <v>32</v>
      </c>
      <c r="H259" s="717"/>
      <c r="I259" s="141"/>
      <c r="J259" s="120" t="s">
        <v>2</v>
      </c>
      <c r="K259" s="121"/>
      <c r="L259" s="121"/>
      <c r="M259" s="122"/>
      <c r="N259" s="123"/>
    </row>
    <row r="260" spans="1:14" ht="33.75" x14ac:dyDescent="0.2">
      <c r="A260" s="713"/>
      <c r="B260" s="124" t="s">
        <v>1024</v>
      </c>
      <c r="C260" s="124" t="s">
        <v>1025</v>
      </c>
      <c r="D260" s="125">
        <v>43891</v>
      </c>
      <c r="E260" s="124"/>
      <c r="F260" s="124" t="s">
        <v>892</v>
      </c>
      <c r="G260" s="718" t="s">
        <v>879</v>
      </c>
      <c r="H260" s="676"/>
      <c r="I260" s="685"/>
      <c r="J260" s="126" t="s">
        <v>877</v>
      </c>
      <c r="K260" s="126"/>
      <c r="L260" s="126" t="s">
        <v>3</v>
      </c>
      <c r="M260" s="142">
        <v>600</v>
      </c>
      <c r="N260" s="123"/>
    </row>
    <row r="261" spans="1:14" ht="22.5" x14ac:dyDescent="0.2">
      <c r="A261" s="713"/>
      <c r="B261" s="133" t="s">
        <v>38</v>
      </c>
      <c r="C261" s="133" t="s">
        <v>40</v>
      </c>
      <c r="D261" s="133" t="s">
        <v>23</v>
      </c>
      <c r="E261" s="719" t="s">
        <v>42</v>
      </c>
      <c r="F261" s="720"/>
      <c r="G261" s="721"/>
      <c r="H261" s="676"/>
      <c r="I261" s="685"/>
      <c r="J261" s="134" t="s">
        <v>1</v>
      </c>
      <c r="K261" s="135"/>
      <c r="L261" s="135"/>
      <c r="M261" s="148"/>
      <c r="N261" s="123"/>
    </row>
    <row r="262" spans="1:14" ht="23.25" thickBot="1" x14ac:dyDescent="0.25">
      <c r="A262" s="714"/>
      <c r="B262" s="124" t="s">
        <v>881</v>
      </c>
      <c r="C262" s="124" t="s">
        <v>879</v>
      </c>
      <c r="D262" s="137">
        <v>43895</v>
      </c>
      <c r="E262" s="138" t="s">
        <v>4</v>
      </c>
      <c r="F262" s="438" t="s">
        <v>1678</v>
      </c>
      <c r="G262" s="722"/>
      <c r="H262" s="677"/>
      <c r="I262" s="688"/>
      <c r="J262" s="134" t="s">
        <v>0</v>
      </c>
      <c r="K262" s="135"/>
      <c r="L262" s="135"/>
      <c r="M262" s="148"/>
      <c r="N262" s="123"/>
    </row>
    <row r="263" spans="1:14" ht="23.25" thickTop="1" x14ac:dyDescent="0.2">
      <c r="A263" s="712">
        <v>66</v>
      </c>
      <c r="B263" s="119" t="s">
        <v>37</v>
      </c>
      <c r="C263" s="119" t="s">
        <v>39</v>
      </c>
      <c r="D263" s="119" t="s">
        <v>24</v>
      </c>
      <c r="E263" s="715" t="s">
        <v>41</v>
      </c>
      <c r="F263" s="747"/>
      <c r="G263" s="715" t="s">
        <v>32</v>
      </c>
      <c r="H263" s="748"/>
      <c r="I263" s="141"/>
      <c r="J263" s="120" t="s">
        <v>2</v>
      </c>
      <c r="K263" s="121"/>
      <c r="L263" s="121"/>
      <c r="M263" s="122"/>
      <c r="N263" s="123"/>
    </row>
    <row r="264" spans="1:14" ht="33.75" x14ac:dyDescent="0.2">
      <c r="A264" s="713"/>
      <c r="B264" s="124" t="s">
        <v>1026</v>
      </c>
      <c r="C264" s="124" t="s">
        <v>1027</v>
      </c>
      <c r="D264" s="125">
        <v>43868</v>
      </c>
      <c r="E264" s="124"/>
      <c r="F264" s="124" t="s">
        <v>222</v>
      </c>
      <c r="G264" s="718" t="s">
        <v>903</v>
      </c>
      <c r="H264" s="749"/>
      <c r="I264" s="750"/>
      <c r="J264" s="126" t="s">
        <v>55</v>
      </c>
      <c r="K264" s="126"/>
      <c r="L264" s="126" t="s">
        <v>3</v>
      </c>
      <c r="M264" s="178">
        <v>638.27</v>
      </c>
      <c r="N264" s="123"/>
    </row>
    <row r="265" spans="1:14" ht="22.5" x14ac:dyDescent="0.2">
      <c r="A265" s="713"/>
      <c r="B265" s="133" t="s">
        <v>38</v>
      </c>
      <c r="C265" s="133" t="s">
        <v>40</v>
      </c>
      <c r="D265" s="133" t="s">
        <v>23</v>
      </c>
      <c r="E265" s="719" t="s">
        <v>42</v>
      </c>
      <c r="F265" s="751"/>
      <c r="G265" s="721"/>
      <c r="H265" s="752"/>
      <c r="I265" s="753"/>
      <c r="J265" s="134" t="s">
        <v>5</v>
      </c>
      <c r="K265" s="135"/>
      <c r="L265" s="135" t="s">
        <v>3</v>
      </c>
      <c r="M265" s="147">
        <v>196</v>
      </c>
      <c r="N265" s="123"/>
    </row>
    <row r="266" spans="1:14" ht="23.25" thickBot="1" x14ac:dyDescent="0.25">
      <c r="A266" s="714"/>
      <c r="B266" s="124" t="s">
        <v>1028</v>
      </c>
      <c r="C266" s="124" t="s">
        <v>903</v>
      </c>
      <c r="D266" s="137">
        <v>43869</v>
      </c>
      <c r="E266" s="138" t="s">
        <v>4</v>
      </c>
      <c r="F266" s="438" t="s">
        <v>1679</v>
      </c>
      <c r="G266" s="722"/>
      <c r="H266" s="754"/>
      <c r="I266" s="755"/>
      <c r="J266" s="134" t="s">
        <v>0</v>
      </c>
      <c r="K266" s="135"/>
      <c r="L266" s="135"/>
      <c r="M266" s="148"/>
      <c r="N266" s="123"/>
    </row>
    <row r="267" spans="1:14" ht="23.25" thickTop="1" x14ac:dyDescent="0.2">
      <c r="A267" s="712">
        <f>A263+1</f>
        <v>67</v>
      </c>
      <c r="B267" s="119" t="s">
        <v>37</v>
      </c>
      <c r="C267" s="119" t="s">
        <v>39</v>
      </c>
      <c r="D267" s="119" t="s">
        <v>24</v>
      </c>
      <c r="E267" s="715" t="s">
        <v>41</v>
      </c>
      <c r="F267" s="716"/>
      <c r="G267" s="715" t="s">
        <v>32</v>
      </c>
      <c r="H267" s="717"/>
      <c r="I267" s="141"/>
      <c r="J267" s="120" t="s">
        <v>2</v>
      </c>
      <c r="K267" s="121"/>
      <c r="L267" s="121"/>
      <c r="M267" s="122"/>
      <c r="N267" s="123"/>
    </row>
    <row r="268" spans="1:14" ht="45" x14ac:dyDescent="0.2">
      <c r="A268" s="713"/>
      <c r="B268" s="124" t="s">
        <v>1029</v>
      </c>
      <c r="C268" s="124" t="s">
        <v>1030</v>
      </c>
      <c r="D268" s="125">
        <v>43866</v>
      </c>
      <c r="E268" s="124"/>
      <c r="F268" s="229" t="s">
        <v>16</v>
      </c>
      <c r="G268" s="718" t="s">
        <v>967</v>
      </c>
      <c r="H268" s="676"/>
      <c r="I268" s="685"/>
      <c r="J268" s="126" t="s">
        <v>55</v>
      </c>
      <c r="K268" s="126"/>
      <c r="L268" s="126" t="s">
        <v>3</v>
      </c>
      <c r="M268" s="142">
        <v>320</v>
      </c>
      <c r="N268" s="123"/>
    </row>
    <row r="269" spans="1:14" ht="22.5" customHeight="1" x14ac:dyDescent="0.2">
      <c r="A269" s="713"/>
      <c r="B269" s="133" t="s">
        <v>38</v>
      </c>
      <c r="C269" s="133" t="s">
        <v>40</v>
      </c>
      <c r="D269" s="133" t="s">
        <v>23</v>
      </c>
      <c r="E269" s="719" t="s">
        <v>42</v>
      </c>
      <c r="F269" s="720"/>
      <c r="G269" s="721"/>
      <c r="H269" s="676"/>
      <c r="I269" s="685"/>
      <c r="J269" s="134" t="s">
        <v>1</v>
      </c>
      <c r="K269" s="135"/>
      <c r="L269" s="135"/>
      <c r="M269" s="148"/>
      <c r="N269" s="123"/>
    </row>
    <row r="270" spans="1:14" ht="33.75" customHeight="1" thickBot="1" x14ac:dyDescent="0.25">
      <c r="A270" s="714"/>
      <c r="B270" s="124" t="s">
        <v>1031</v>
      </c>
      <c r="C270" s="124" t="s">
        <v>1032</v>
      </c>
      <c r="D270" s="137">
        <v>43868</v>
      </c>
      <c r="E270" s="138" t="s">
        <v>4</v>
      </c>
      <c r="F270" s="438" t="s">
        <v>1662</v>
      </c>
      <c r="G270" s="722"/>
      <c r="H270" s="677"/>
      <c r="I270" s="688"/>
      <c r="J270" s="134" t="s">
        <v>0</v>
      </c>
      <c r="K270" s="135"/>
      <c r="L270" s="135"/>
      <c r="M270" s="148"/>
      <c r="N270" s="123"/>
    </row>
    <row r="271" spans="1:14" ht="23.25" thickTop="1" x14ac:dyDescent="0.2">
      <c r="A271" s="712">
        <f>A267+1</f>
        <v>68</v>
      </c>
      <c r="B271" s="119" t="s">
        <v>37</v>
      </c>
      <c r="C271" s="119" t="s">
        <v>39</v>
      </c>
      <c r="D271" s="119" t="s">
        <v>24</v>
      </c>
      <c r="E271" s="715" t="s">
        <v>41</v>
      </c>
      <c r="F271" s="716"/>
      <c r="G271" s="715" t="s">
        <v>32</v>
      </c>
      <c r="H271" s="717"/>
      <c r="I271" s="141"/>
      <c r="J271" s="120" t="s">
        <v>2</v>
      </c>
      <c r="K271" s="121"/>
      <c r="L271" s="121"/>
      <c r="M271" s="122"/>
      <c r="N271" s="123"/>
    </row>
    <row r="272" spans="1:14" ht="45" x14ac:dyDescent="0.2">
      <c r="A272" s="713"/>
      <c r="B272" s="124" t="s">
        <v>1033</v>
      </c>
      <c r="C272" s="124" t="s">
        <v>1030</v>
      </c>
      <c r="D272" s="125">
        <v>43866</v>
      </c>
      <c r="E272" s="124"/>
      <c r="F272" s="229" t="s">
        <v>16</v>
      </c>
      <c r="G272" s="718" t="s">
        <v>967</v>
      </c>
      <c r="H272" s="676"/>
      <c r="I272" s="685"/>
      <c r="J272" s="126" t="s">
        <v>55</v>
      </c>
      <c r="K272" s="126"/>
      <c r="L272" s="126" t="s">
        <v>3</v>
      </c>
      <c r="M272" s="142">
        <v>320</v>
      </c>
      <c r="N272" s="123"/>
    </row>
    <row r="273" spans="1:14" ht="22.5" x14ac:dyDescent="0.2">
      <c r="A273" s="713"/>
      <c r="B273" s="133" t="s">
        <v>38</v>
      </c>
      <c r="C273" s="133" t="s">
        <v>40</v>
      </c>
      <c r="D273" s="133" t="s">
        <v>23</v>
      </c>
      <c r="E273" s="719" t="s">
        <v>42</v>
      </c>
      <c r="F273" s="720"/>
      <c r="G273" s="721"/>
      <c r="H273" s="676"/>
      <c r="I273" s="685"/>
      <c r="J273" s="134" t="s">
        <v>1</v>
      </c>
      <c r="K273" s="135"/>
      <c r="L273" s="135"/>
      <c r="M273" s="148"/>
      <c r="N273" s="123"/>
    </row>
    <row r="274" spans="1:14" ht="45.75" thickBot="1" x14ac:dyDescent="0.25">
      <c r="A274" s="714"/>
      <c r="B274" s="124" t="s">
        <v>1034</v>
      </c>
      <c r="C274" s="124" t="s">
        <v>1032</v>
      </c>
      <c r="D274" s="137">
        <v>43868</v>
      </c>
      <c r="E274" s="138" t="s">
        <v>4</v>
      </c>
      <c r="F274" s="438" t="s">
        <v>1680</v>
      </c>
      <c r="G274" s="722"/>
      <c r="H274" s="677"/>
      <c r="I274" s="688"/>
      <c r="J274" s="134" t="s">
        <v>0</v>
      </c>
      <c r="K274" s="135"/>
      <c r="L274" s="135"/>
      <c r="M274" s="148"/>
      <c r="N274" s="123"/>
    </row>
    <row r="275" spans="1:14" ht="23.25" thickTop="1" x14ac:dyDescent="0.2">
      <c r="A275" s="712">
        <f>A271+1</f>
        <v>69</v>
      </c>
      <c r="B275" s="119" t="s">
        <v>37</v>
      </c>
      <c r="C275" s="119" t="s">
        <v>39</v>
      </c>
      <c r="D275" s="119" t="s">
        <v>24</v>
      </c>
      <c r="E275" s="715" t="s">
        <v>41</v>
      </c>
      <c r="F275" s="716"/>
      <c r="G275" s="715" t="s">
        <v>32</v>
      </c>
      <c r="H275" s="717"/>
      <c r="I275" s="141"/>
      <c r="J275" s="120" t="s">
        <v>2</v>
      </c>
      <c r="K275" s="121"/>
      <c r="L275" s="121"/>
      <c r="M275" s="122"/>
      <c r="N275" s="123"/>
    </row>
    <row r="276" spans="1:14" ht="22.5" x14ac:dyDescent="0.2">
      <c r="A276" s="713"/>
      <c r="B276" s="124" t="s">
        <v>1035</v>
      </c>
      <c r="C276" s="124" t="s">
        <v>1583</v>
      </c>
      <c r="D276" s="125">
        <v>43767</v>
      </c>
      <c r="E276" s="124"/>
      <c r="F276" s="124" t="s">
        <v>1036</v>
      </c>
      <c r="G276" s="718" t="s">
        <v>690</v>
      </c>
      <c r="H276" s="676"/>
      <c r="I276" s="685"/>
      <c r="J276" s="126" t="s">
        <v>958</v>
      </c>
      <c r="K276" s="126"/>
      <c r="L276" s="126" t="s">
        <v>136</v>
      </c>
      <c r="M276" s="178">
        <v>327.32</v>
      </c>
      <c r="N276" s="123"/>
    </row>
    <row r="277" spans="1:14" ht="22.5" x14ac:dyDescent="0.2">
      <c r="A277" s="713"/>
      <c r="B277" s="133" t="s">
        <v>38</v>
      </c>
      <c r="C277" s="133" t="s">
        <v>40</v>
      </c>
      <c r="D277" s="133" t="s">
        <v>23</v>
      </c>
      <c r="E277" s="719" t="s">
        <v>42</v>
      </c>
      <c r="F277" s="720"/>
      <c r="G277" s="721"/>
      <c r="H277" s="676"/>
      <c r="I277" s="685"/>
      <c r="J277" s="134"/>
      <c r="K277" s="135"/>
      <c r="L277" s="135"/>
      <c r="M277" s="148"/>
      <c r="N277" s="123"/>
    </row>
    <row r="278" spans="1:14" ht="23.25" thickBot="1" x14ac:dyDescent="0.25">
      <c r="A278" s="714"/>
      <c r="B278" s="124" t="s">
        <v>1037</v>
      </c>
      <c r="C278" s="124" t="s">
        <v>690</v>
      </c>
      <c r="D278" s="137">
        <v>43767</v>
      </c>
      <c r="E278" s="138" t="s">
        <v>4</v>
      </c>
      <c r="F278" s="152">
        <v>43767</v>
      </c>
      <c r="G278" s="722"/>
      <c r="H278" s="677"/>
      <c r="I278" s="688"/>
      <c r="J278" s="134" t="s">
        <v>0</v>
      </c>
      <c r="K278" s="135"/>
      <c r="L278" s="135"/>
      <c r="M278" s="148"/>
      <c r="N278" s="123"/>
    </row>
    <row r="279" spans="1:14" ht="23.25" thickTop="1" x14ac:dyDescent="0.2">
      <c r="A279" s="712">
        <f>A275+1</f>
        <v>70</v>
      </c>
      <c r="B279" s="119" t="s">
        <v>37</v>
      </c>
      <c r="C279" s="119" t="s">
        <v>39</v>
      </c>
      <c r="D279" s="119" t="s">
        <v>24</v>
      </c>
      <c r="E279" s="715" t="s">
        <v>41</v>
      </c>
      <c r="F279" s="716"/>
      <c r="G279" s="715" t="s">
        <v>32</v>
      </c>
      <c r="H279" s="717"/>
      <c r="I279" s="141"/>
      <c r="J279" s="120" t="s">
        <v>2</v>
      </c>
      <c r="K279" s="121"/>
      <c r="L279" s="121"/>
      <c r="M279" s="122"/>
      <c r="N279" s="123"/>
    </row>
    <row r="280" spans="1:14" ht="33.75" x14ac:dyDescent="0.2">
      <c r="A280" s="713"/>
      <c r="B280" s="124" t="s">
        <v>1038</v>
      </c>
      <c r="C280" s="124" t="s">
        <v>1039</v>
      </c>
      <c r="D280" s="125">
        <v>43866</v>
      </c>
      <c r="E280" s="124"/>
      <c r="F280" s="124" t="s">
        <v>1040</v>
      </c>
      <c r="G280" s="718" t="s">
        <v>967</v>
      </c>
      <c r="H280" s="676"/>
      <c r="I280" s="685"/>
      <c r="J280" s="126" t="s">
        <v>55</v>
      </c>
      <c r="K280" s="126"/>
      <c r="L280" s="126" t="s">
        <v>3</v>
      </c>
      <c r="M280" s="142">
        <v>675</v>
      </c>
      <c r="N280" s="123"/>
    </row>
    <row r="281" spans="1:14" ht="22.5" x14ac:dyDescent="0.2">
      <c r="A281" s="713"/>
      <c r="B281" s="133" t="s">
        <v>38</v>
      </c>
      <c r="C281" s="133" t="s">
        <v>40</v>
      </c>
      <c r="D281" s="133" t="s">
        <v>23</v>
      </c>
      <c r="E281" s="719" t="s">
        <v>42</v>
      </c>
      <c r="F281" s="720"/>
      <c r="G281" s="721"/>
      <c r="H281" s="676"/>
      <c r="I281" s="685"/>
      <c r="J281" s="134" t="s">
        <v>5</v>
      </c>
      <c r="K281" s="135"/>
      <c r="L281" s="135" t="s">
        <v>3</v>
      </c>
      <c r="M281" s="147">
        <v>190</v>
      </c>
      <c r="N281" s="123"/>
    </row>
    <row r="282" spans="1:14" ht="45.75" thickBot="1" x14ac:dyDescent="0.25">
      <c r="A282" s="714"/>
      <c r="B282" s="124" t="s">
        <v>1041</v>
      </c>
      <c r="C282" s="124" t="s">
        <v>1042</v>
      </c>
      <c r="D282" s="137">
        <v>43868</v>
      </c>
      <c r="E282" s="138" t="s">
        <v>4</v>
      </c>
      <c r="F282" s="438" t="s">
        <v>1662</v>
      </c>
      <c r="G282" s="722"/>
      <c r="H282" s="677"/>
      <c r="I282" s="688"/>
      <c r="J282" s="134" t="s">
        <v>0</v>
      </c>
      <c r="K282" s="135"/>
      <c r="L282" s="135"/>
      <c r="M282" s="148"/>
      <c r="N282" s="123"/>
    </row>
    <row r="283" spans="1:14" ht="23.25" thickTop="1" x14ac:dyDescent="0.2">
      <c r="A283" s="712">
        <f>A279+1</f>
        <v>71</v>
      </c>
      <c r="B283" s="119" t="s">
        <v>37</v>
      </c>
      <c r="C283" s="119" t="s">
        <v>39</v>
      </c>
      <c r="D283" s="119" t="s">
        <v>24</v>
      </c>
      <c r="E283" s="715" t="s">
        <v>41</v>
      </c>
      <c r="F283" s="716"/>
      <c r="G283" s="715" t="s">
        <v>32</v>
      </c>
      <c r="H283" s="717"/>
      <c r="I283" s="141"/>
      <c r="J283" s="120" t="s">
        <v>2</v>
      </c>
      <c r="K283" s="121"/>
      <c r="L283" s="121"/>
      <c r="M283" s="122"/>
      <c r="N283" s="123"/>
    </row>
    <row r="284" spans="1:14" ht="45" x14ac:dyDescent="0.2">
      <c r="A284" s="713"/>
      <c r="B284" s="124" t="s">
        <v>1043</v>
      </c>
      <c r="C284" s="124" t="s">
        <v>1044</v>
      </c>
      <c r="D284" s="125">
        <v>43783</v>
      </c>
      <c r="E284" s="124"/>
      <c r="F284" s="229" t="s">
        <v>1683</v>
      </c>
      <c r="G284" s="718" t="s">
        <v>854</v>
      </c>
      <c r="H284" s="676"/>
      <c r="I284" s="685"/>
      <c r="J284" s="126" t="s">
        <v>55</v>
      </c>
      <c r="K284" s="126"/>
      <c r="L284" s="126" t="s">
        <v>3</v>
      </c>
      <c r="M284" s="142">
        <v>447</v>
      </c>
      <c r="N284" s="123"/>
    </row>
    <row r="285" spans="1:14" ht="22.5" x14ac:dyDescent="0.2">
      <c r="A285" s="713"/>
      <c r="B285" s="133" t="s">
        <v>38</v>
      </c>
      <c r="C285" s="133" t="s">
        <v>40</v>
      </c>
      <c r="D285" s="133" t="s">
        <v>23</v>
      </c>
      <c r="E285" s="719" t="s">
        <v>42</v>
      </c>
      <c r="F285" s="720"/>
      <c r="G285" s="721"/>
      <c r="H285" s="676"/>
      <c r="I285" s="685"/>
      <c r="J285" s="134" t="s">
        <v>5</v>
      </c>
      <c r="K285" s="135"/>
      <c r="L285" s="135" t="s">
        <v>3</v>
      </c>
      <c r="M285" s="147">
        <v>288</v>
      </c>
      <c r="N285" s="123"/>
    </row>
    <row r="286" spans="1:14" ht="23.25" thickBot="1" x14ac:dyDescent="0.25">
      <c r="A286" s="714"/>
      <c r="B286" s="124" t="s">
        <v>811</v>
      </c>
      <c r="C286" s="124" t="s">
        <v>854</v>
      </c>
      <c r="D286" s="137">
        <v>43784</v>
      </c>
      <c r="E286" s="138" t="s">
        <v>4</v>
      </c>
      <c r="F286" s="438" t="s">
        <v>1681</v>
      </c>
      <c r="G286" s="722"/>
      <c r="H286" s="677"/>
      <c r="I286" s="688"/>
      <c r="J286" s="134" t="s">
        <v>0</v>
      </c>
      <c r="K286" s="135"/>
      <c r="L286" s="135"/>
      <c r="M286" s="148"/>
      <c r="N286" s="123"/>
    </row>
    <row r="287" spans="1:14" ht="23.25" thickTop="1" x14ac:dyDescent="0.2">
      <c r="A287" s="712">
        <f>A283+1</f>
        <v>72</v>
      </c>
      <c r="B287" s="119" t="s">
        <v>37</v>
      </c>
      <c r="C287" s="119" t="s">
        <v>39</v>
      </c>
      <c r="D287" s="119" t="s">
        <v>24</v>
      </c>
      <c r="E287" s="715" t="s">
        <v>41</v>
      </c>
      <c r="F287" s="716"/>
      <c r="G287" s="715" t="s">
        <v>32</v>
      </c>
      <c r="H287" s="717"/>
      <c r="I287" s="141"/>
      <c r="J287" s="120" t="s">
        <v>2</v>
      </c>
      <c r="K287" s="121"/>
      <c r="L287" s="121"/>
      <c r="M287" s="122"/>
      <c r="N287" s="123"/>
    </row>
    <row r="288" spans="1:14" ht="45" x14ac:dyDescent="0.2">
      <c r="A288" s="713"/>
      <c r="B288" s="124" t="s">
        <v>1045</v>
      </c>
      <c r="C288" s="124" t="s">
        <v>843</v>
      </c>
      <c r="D288" s="125">
        <v>43787</v>
      </c>
      <c r="E288" s="124"/>
      <c r="F288" s="229" t="s">
        <v>1682</v>
      </c>
      <c r="G288" s="718" t="s">
        <v>1046</v>
      </c>
      <c r="H288" s="676"/>
      <c r="I288" s="685"/>
      <c r="J288" s="126" t="s">
        <v>55</v>
      </c>
      <c r="K288" s="126"/>
      <c r="L288" s="126" t="s">
        <v>3</v>
      </c>
      <c r="M288" s="142">
        <v>308</v>
      </c>
      <c r="N288" s="123"/>
    </row>
    <row r="289" spans="1:14" ht="22.5" x14ac:dyDescent="0.2">
      <c r="A289" s="713"/>
      <c r="B289" s="133" t="s">
        <v>38</v>
      </c>
      <c r="C289" s="133" t="s">
        <v>40</v>
      </c>
      <c r="D289" s="133" t="s">
        <v>23</v>
      </c>
      <c r="E289" s="719" t="s">
        <v>42</v>
      </c>
      <c r="F289" s="720"/>
      <c r="G289" s="721"/>
      <c r="H289" s="676"/>
      <c r="I289" s="685"/>
      <c r="J289" s="134" t="s">
        <v>5</v>
      </c>
      <c r="K289" s="135"/>
      <c r="L289" s="135" t="s">
        <v>3</v>
      </c>
      <c r="M289" s="147">
        <v>137</v>
      </c>
      <c r="N289" s="123"/>
    </row>
    <row r="290" spans="1:14" ht="23.25" thickBot="1" x14ac:dyDescent="0.25">
      <c r="A290" s="714"/>
      <c r="B290" s="124" t="s">
        <v>945</v>
      </c>
      <c r="C290" s="124" t="s">
        <v>154</v>
      </c>
      <c r="D290" s="137">
        <v>43789</v>
      </c>
      <c r="E290" s="138" t="s">
        <v>4</v>
      </c>
      <c r="F290" s="438" t="s">
        <v>1637</v>
      </c>
      <c r="G290" s="722"/>
      <c r="H290" s="677"/>
      <c r="I290" s="688"/>
      <c r="J290" s="134" t="s">
        <v>0</v>
      </c>
      <c r="K290" s="135"/>
      <c r="L290" s="135"/>
      <c r="M290" s="148"/>
      <c r="N290" s="123"/>
    </row>
    <row r="291" spans="1:14" ht="23.25" thickTop="1" x14ac:dyDescent="0.2">
      <c r="A291" s="712">
        <f>A287+1</f>
        <v>73</v>
      </c>
      <c r="B291" s="119" t="s">
        <v>37</v>
      </c>
      <c r="C291" s="119" t="s">
        <v>39</v>
      </c>
      <c r="D291" s="119" t="s">
        <v>24</v>
      </c>
      <c r="E291" s="715" t="s">
        <v>41</v>
      </c>
      <c r="F291" s="716"/>
      <c r="G291" s="715" t="s">
        <v>32</v>
      </c>
      <c r="H291" s="717"/>
      <c r="I291" s="141"/>
      <c r="J291" s="120" t="s">
        <v>2</v>
      </c>
      <c r="K291" s="121"/>
      <c r="L291" s="121"/>
      <c r="M291" s="122"/>
      <c r="N291" s="123"/>
    </row>
    <row r="292" spans="1:14" ht="45" x14ac:dyDescent="0.2">
      <c r="A292" s="713"/>
      <c r="B292" s="124" t="s">
        <v>1047</v>
      </c>
      <c r="C292" s="124" t="s">
        <v>1030</v>
      </c>
      <c r="D292" s="125">
        <v>43866</v>
      </c>
      <c r="E292" s="124"/>
      <c r="F292" s="229" t="s">
        <v>1040</v>
      </c>
      <c r="G292" s="718" t="s">
        <v>967</v>
      </c>
      <c r="H292" s="676"/>
      <c r="I292" s="685"/>
      <c r="J292" s="126" t="s">
        <v>55</v>
      </c>
      <c r="K292" s="126"/>
      <c r="L292" s="126" t="s">
        <v>3</v>
      </c>
      <c r="M292" s="142">
        <v>675</v>
      </c>
      <c r="N292" s="123"/>
    </row>
    <row r="293" spans="1:14" ht="22.5" x14ac:dyDescent="0.2">
      <c r="A293" s="713"/>
      <c r="B293" s="133" t="s">
        <v>38</v>
      </c>
      <c r="C293" s="133" t="s">
        <v>40</v>
      </c>
      <c r="D293" s="133" t="s">
        <v>23</v>
      </c>
      <c r="E293" s="719" t="s">
        <v>42</v>
      </c>
      <c r="F293" s="720"/>
      <c r="G293" s="721"/>
      <c r="H293" s="676"/>
      <c r="I293" s="685"/>
      <c r="J293" s="134" t="s">
        <v>5</v>
      </c>
      <c r="K293" s="135"/>
      <c r="L293" s="135" t="s">
        <v>3</v>
      </c>
      <c r="M293" s="147">
        <v>190</v>
      </c>
      <c r="N293" s="123"/>
    </row>
    <row r="294" spans="1:14" ht="34.5" thickBot="1" x14ac:dyDescent="0.25">
      <c r="A294" s="714"/>
      <c r="B294" s="124" t="s">
        <v>1041</v>
      </c>
      <c r="C294" s="124" t="s">
        <v>1048</v>
      </c>
      <c r="D294" s="137">
        <v>43868</v>
      </c>
      <c r="E294" s="138" t="s">
        <v>4</v>
      </c>
      <c r="F294" s="438" t="s">
        <v>1662</v>
      </c>
      <c r="G294" s="722"/>
      <c r="H294" s="677"/>
      <c r="I294" s="688"/>
      <c r="J294" s="134" t="s">
        <v>0</v>
      </c>
      <c r="K294" s="135"/>
      <c r="L294" s="135"/>
      <c r="M294" s="148"/>
      <c r="N294" s="123"/>
    </row>
    <row r="295" spans="1:14" ht="23.25" thickTop="1" x14ac:dyDescent="0.2">
      <c r="A295" s="712">
        <f>A291+1</f>
        <v>74</v>
      </c>
      <c r="B295" s="119" t="s">
        <v>37</v>
      </c>
      <c r="C295" s="119" t="s">
        <v>39</v>
      </c>
      <c r="D295" s="119" t="s">
        <v>24</v>
      </c>
      <c r="E295" s="715" t="s">
        <v>41</v>
      </c>
      <c r="F295" s="716"/>
      <c r="G295" s="715" t="s">
        <v>32</v>
      </c>
      <c r="H295" s="717"/>
      <c r="I295" s="141"/>
      <c r="J295" s="120" t="s">
        <v>2</v>
      </c>
      <c r="K295" s="121"/>
      <c r="L295" s="121"/>
      <c r="M295" s="122"/>
      <c r="N295" s="123"/>
    </row>
    <row r="296" spans="1:14" ht="33.75" x14ac:dyDescent="0.2">
      <c r="A296" s="713"/>
      <c r="B296" s="124" t="s">
        <v>1049</v>
      </c>
      <c r="C296" s="124" t="s">
        <v>1050</v>
      </c>
      <c r="D296" s="125">
        <v>43891</v>
      </c>
      <c r="E296" s="124"/>
      <c r="F296" s="124" t="s">
        <v>892</v>
      </c>
      <c r="G296" s="718" t="s">
        <v>1051</v>
      </c>
      <c r="H296" s="676"/>
      <c r="I296" s="685"/>
      <c r="J296" s="126" t="s">
        <v>958</v>
      </c>
      <c r="K296" s="126"/>
      <c r="L296" s="126" t="s">
        <v>136</v>
      </c>
      <c r="M296" s="142">
        <v>567</v>
      </c>
      <c r="N296" s="123"/>
    </row>
    <row r="297" spans="1:14" ht="22.5" x14ac:dyDescent="0.2">
      <c r="A297" s="713"/>
      <c r="B297" s="133" t="s">
        <v>38</v>
      </c>
      <c r="C297" s="133" t="s">
        <v>40</v>
      </c>
      <c r="D297" s="133" t="s">
        <v>23</v>
      </c>
      <c r="E297" s="719" t="s">
        <v>42</v>
      </c>
      <c r="F297" s="720"/>
      <c r="G297" s="721"/>
      <c r="H297" s="676"/>
      <c r="I297" s="685"/>
      <c r="J297" s="134" t="s">
        <v>55</v>
      </c>
      <c r="K297" s="135"/>
      <c r="L297" s="135" t="s">
        <v>136</v>
      </c>
      <c r="M297" s="147">
        <v>947</v>
      </c>
      <c r="N297" s="123"/>
    </row>
    <row r="298" spans="1:14" x14ac:dyDescent="0.2">
      <c r="A298" s="713"/>
      <c r="B298" s="153"/>
      <c r="C298" s="153"/>
      <c r="D298" s="153"/>
      <c r="E298" s="154"/>
      <c r="F298" s="131"/>
      <c r="G298" s="167"/>
      <c r="H298" s="160"/>
      <c r="I298" s="168"/>
      <c r="J298" s="134" t="s">
        <v>5</v>
      </c>
      <c r="K298" s="135"/>
      <c r="L298" s="135" t="s">
        <v>136</v>
      </c>
      <c r="M298" s="147">
        <v>266</v>
      </c>
      <c r="N298" s="123"/>
    </row>
    <row r="299" spans="1:14" ht="13.5" thickBot="1" x14ac:dyDescent="0.25">
      <c r="A299" s="714"/>
      <c r="B299" s="124" t="s">
        <v>945</v>
      </c>
      <c r="C299" s="124" t="s">
        <v>1052</v>
      </c>
      <c r="D299" s="137">
        <v>43895</v>
      </c>
      <c r="E299" s="138" t="s">
        <v>4</v>
      </c>
      <c r="F299" s="438" t="s">
        <v>1684</v>
      </c>
      <c r="G299" s="722"/>
      <c r="H299" s="677"/>
      <c r="I299" s="688"/>
      <c r="J299" s="134" t="s">
        <v>877</v>
      </c>
      <c r="K299" s="135"/>
      <c r="L299" s="135" t="s">
        <v>136</v>
      </c>
      <c r="M299" s="147">
        <v>600</v>
      </c>
      <c r="N299" s="123"/>
    </row>
    <row r="300" spans="1:14" ht="23.25" thickTop="1" x14ac:dyDescent="0.2">
      <c r="A300" s="712">
        <f>A295+1</f>
        <v>75</v>
      </c>
      <c r="B300" s="119" t="s">
        <v>37</v>
      </c>
      <c r="C300" s="119" t="s">
        <v>39</v>
      </c>
      <c r="D300" s="119" t="s">
        <v>24</v>
      </c>
      <c r="E300" s="715" t="s">
        <v>41</v>
      </c>
      <c r="F300" s="716"/>
      <c r="G300" s="715" t="s">
        <v>32</v>
      </c>
      <c r="H300" s="717"/>
      <c r="I300" s="141"/>
      <c r="J300" s="120" t="s">
        <v>2</v>
      </c>
      <c r="K300" s="121"/>
      <c r="L300" s="121"/>
      <c r="M300" s="122"/>
      <c r="N300" s="123"/>
    </row>
    <row r="301" spans="1:14" ht="45" x14ac:dyDescent="0.2">
      <c r="A301" s="713"/>
      <c r="B301" s="124" t="s">
        <v>1053</v>
      </c>
      <c r="C301" s="124" t="s">
        <v>1044</v>
      </c>
      <c r="D301" s="125">
        <v>43751</v>
      </c>
      <c r="E301" s="124"/>
      <c r="F301" s="229" t="s">
        <v>1683</v>
      </c>
      <c r="G301" s="718" t="s">
        <v>854</v>
      </c>
      <c r="H301" s="676"/>
      <c r="I301" s="685"/>
      <c r="J301" s="126" t="s">
        <v>55</v>
      </c>
      <c r="K301" s="126"/>
      <c r="L301" s="126" t="s">
        <v>3</v>
      </c>
      <c r="M301" s="142">
        <v>477</v>
      </c>
      <c r="N301" s="123"/>
    </row>
    <row r="302" spans="1:14" ht="22.5" x14ac:dyDescent="0.2">
      <c r="A302" s="713"/>
      <c r="B302" s="133" t="s">
        <v>38</v>
      </c>
      <c r="C302" s="133" t="s">
        <v>40</v>
      </c>
      <c r="D302" s="133" t="s">
        <v>23</v>
      </c>
      <c r="E302" s="719" t="s">
        <v>42</v>
      </c>
      <c r="F302" s="720"/>
      <c r="G302" s="721"/>
      <c r="H302" s="676"/>
      <c r="I302" s="685"/>
      <c r="J302" s="134" t="s">
        <v>5</v>
      </c>
      <c r="K302" s="135"/>
      <c r="L302" s="135" t="s">
        <v>3</v>
      </c>
      <c r="M302" s="147">
        <v>155</v>
      </c>
      <c r="N302" s="123"/>
    </row>
    <row r="303" spans="1:14" ht="23.25" thickBot="1" x14ac:dyDescent="0.25">
      <c r="A303" s="714"/>
      <c r="B303" s="124" t="s">
        <v>811</v>
      </c>
      <c r="C303" s="124" t="s">
        <v>854</v>
      </c>
      <c r="D303" s="137">
        <v>43754</v>
      </c>
      <c r="E303" s="138" t="s">
        <v>4</v>
      </c>
      <c r="F303" s="438" t="s">
        <v>1192</v>
      </c>
      <c r="G303" s="722"/>
      <c r="H303" s="677"/>
      <c r="I303" s="688"/>
      <c r="J303" s="134" t="s">
        <v>0</v>
      </c>
      <c r="K303" s="135"/>
      <c r="L303" s="135"/>
      <c r="M303" s="148"/>
      <c r="N303" s="123"/>
    </row>
    <row r="304" spans="1:14" ht="23.25" thickTop="1" x14ac:dyDescent="0.2">
      <c r="A304" s="712">
        <f>A300+1</f>
        <v>76</v>
      </c>
      <c r="B304" s="119" t="s">
        <v>37</v>
      </c>
      <c r="C304" s="119" t="s">
        <v>39</v>
      </c>
      <c r="D304" s="119" t="s">
        <v>24</v>
      </c>
      <c r="E304" s="715" t="s">
        <v>41</v>
      </c>
      <c r="F304" s="716"/>
      <c r="G304" s="715" t="s">
        <v>32</v>
      </c>
      <c r="H304" s="717"/>
      <c r="I304" s="141"/>
      <c r="J304" s="120" t="s">
        <v>2</v>
      </c>
      <c r="K304" s="121"/>
      <c r="L304" s="121"/>
      <c r="M304" s="122"/>
      <c r="N304" s="123"/>
    </row>
    <row r="305" spans="1:14" ht="45" x14ac:dyDescent="0.2">
      <c r="A305" s="713"/>
      <c r="B305" s="124" t="s">
        <v>1054</v>
      </c>
      <c r="C305" s="124" t="s">
        <v>843</v>
      </c>
      <c r="D305" s="125">
        <v>43787</v>
      </c>
      <c r="E305" s="124"/>
      <c r="F305" s="229" t="s">
        <v>1682</v>
      </c>
      <c r="G305" s="718" t="s">
        <v>154</v>
      </c>
      <c r="H305" s="676"/>
      <c r="I305" s="685"/>
      <c r="J305" s="126" t="s">
        <v>55</v>
      </c>
      <c r="K305" s="126"/>
      <c r="L305" s="126" t="s">
        <v>3</v>
      </c>
      <c r="M305" s="142">
        <v>308</v>
      </c>
      <c r="N305" s="123"/>
    </row>
    <row r="306" spans="1:14" ht="22.5" x14ac:dyDescent="0.2">
      <c r="A306" s="713"/>
      <c r="B306" s="133" t="s">
        <v>38</v>
      </c>
      <c r="C306" s="133" t="s">
        <v>40</v>
      </c>
      <c r="D306" s="133" t="s">
        <v>23</v>
      </c>
      <c r="E306" s="719" t="s">
        <v>42</v>
      </c>
      <c r="F306" s="720"/>
      <c r="G306" s="721"/>
      <c r="H306" s="676"/>
      <c r="I306" s="685"/>
      <c r="J306" s="134" t="s">
        <v>5</v>
      </c>
      <c r="K306" s="135"/>
      <c r="L306" s="135" t="s">
        <v>3</v>
      </c>
      <c r="M306" s="147">
        <v>137</v>
      </c>
      <c r="N306" s="123"/>
    </row>
    <row r="307" spans="1:14" ht="23.25" thickBot="1" x14ac:dyDescent="0.25">
      <c r="A307" s="714"/>
      <c r="B307" s="124" t="s">
        <v>216</v>
      </c>
      <c r="C307" s="124" t="s">
        <v>154</v>
      </c>
      <c r="D307" s="137">
        <v>43789</v>
      </c>
      <c r="E307" s="138" t="s">
        <v>4</v>
      </c>
      <c r="F307" s="438" t="s">
        <v>1643</v>
      </c>
      <c r="G307" s="722"/>
      <c r="H307" s="677"/>
      <c r="I307" s="688"/>
      <c r="J307" s="134" t="s">
        <v>0</v>
      </c>
      <c r="K307" s="135"/>
      <c r="L307" s="135"/>
      <c r="M307" s="148"/>
      <c r="N307" s="123"/>
    </row>
    <row r="308" spans="1:14" ht="23.25" thickTop="1" x14ac:dyDescent="0.2">
      <c r="A308" s="712">
        <f>A304+1</f>
        <v>77</v>
      </c>
      <c r="B308" s="119" t="s">
        <v>37</v>
      </c>
      <c r="C308" s="119" t="s">
        <v>39</v>
      </c>
      <c r="D308" s="119" t="s">
        <v>24</v>
      </c>
      <c r="E308" s="715" t="s">
        <v>41</v>
      </c>
      <c r="F308" s="716"/>
      <c r="G308" s="715" t="s">
        <v>32</v>
      </c>
      <c r="H308" s="717"/>
      <c r="I308" s="141"/>
      <c r="J308" s="120" t="s">
        <v>2</v>
      </c>
      <c r="K308" s="121"/>
      <c r="L308" s="121"/>
      <c r="M308" s="122"/>
      <c r="N308" s="123"/>
    </row>
    <row r="309" spans="1:14" ht="45" x14ac:dyDescent="0.2">
      <c r="A309" s="713"/>
      <c r="B309" s="124" t="s">
        <v>1055</v>
      </c>
      <c r="C309" s="124" t="s">
        <v>1584</v>
      </c>
      <c r="D309" s="125">
        <v>44153</v>
      </c>
      <c r="E309" s="124"/>
      <c r="F309" s="229" t="s">
        <v>1682</v>
      </c>
      <c r="G309" s="718" t="s">
        <v>154</v>
      </c>
      <c r="H309" s="676"/>
      <c r="I309" s="685"/>
      <c r="J309" s="126" t="s">
        <v>55</v>
      </c>
      <c r="K309" s="126"/>
      <c r="L309" s="126" t="s">
        <v>3</v>
      </c>
      <c r="M309" s="142">
        <v>308</v>
      </c>
      <c r="N309" s="123"/>
    </row>
    <row r="310" spans="1:14" ht="22.5" x14ac:dyDescent="0.2">
      <c r="A310" s="713"/>
      <c r="B310" s="133" t="s">
        <v>38</v>
      </c>
      <c r="C310" s="133" t="s">
        <v>40</v>
      </c>
      <c r="D310" s="133" t="s">
        <v>23</v>
      </c>
      <c r="E310" s="719" t="s">
        <v>42</v>
      </c>
      <c r="F310" s="720"/>
      <c r="G310" s="721"/>
      <c r="H310" s="676"/>
      <c r="I310" s="685"/>
      <c r="J310" s="134" t="s">
        <v>5</v>
      </c>
      <c r="K310" s="135"/>
      <c r="L310" s="135" t="s">
        <v>136</v>
      </c>
      <c r="M310" s="147">
        <v>137</v>
      </c>
      <c r="N310" s="123"/>
    </row>
    <row r="311" spans="1:14" ht="23.25" thickBot="1" x14ac:dyDescent="0.25">
      <c r="A311" s="714"/>
      <c r="B311" s="124" t="s">
        <v>829</v>
      </c>
      <c r="C311" s="124" t="s">
        <v>154</v>
      </c>
      <c r="D311" s="137">
        <v>44155</v>
      </c>
      <c r="E311" s="138" t="s">
        <v>4</v>
      </c>
      <c r="F311" s="438" t="s">
        <v>1637</v>
      </c>
      <c r="G311" s="722"/>
      <c r="H311" s="677"/>
      <c r="I311" s="688"/>
      <c r="J311" s="134" t="s">
        <v>0</v>
      </c>
      <c r="K311" s="135"/>
      <c r="L311" s="135"/>
      <c r="M311" s="148"/>
      <c r="N311" s="123"/>
    </row>
    <row r="312" spans="1:14" ht="23.25" thickTop="1" x14ac:dyDescent="0.2">
      <c r="A312" s="712">
        <f>A308+1</f>
        <v>78</v>
      </c>
      <c r="B312" s="119" t="s">
        <v>37</v>
      </c>
      <c r="C312" s="119" t="s">
        <v>39</v>
      </c>
      <c r="D312" s="119" t="s">
        <v>24</v>
      </c>
      <c r="E312" s="715" t="s">
        <v>41</v>
      </c>
      <c r="F312" s="716"/>
      <c r="G312" s="715" t="s">
        <v>32</v>
      </c>
      <c r="H312" s="717"/>
      <c r="I312" s="141"/>
      <c r="J312" s="120" t="s">
        <v>2</v>
      </c>
      <c r="K312" s="121"/>
      <c r="L312" s="121"/>
      <c r="M312" s="122"/>
      <c r="N312" s="123"/>
    </row>
    <row r="313" spans="1:14" ht="33.75" x14ac:dyDescent="0.2">
      <c r="A313" s="713"/>
      <c r="B313" s="124" t="s">
        <v>1056</v>
      </c>
      <c r="C313" s="124" t="s">
        <v>1057</v>
      </c>
      <c r="D313" s="125">
        <v>43877</v>
      </c>
      <c r="E313" s="124"/>
      <c r="F313" s="124" t="s">
        <v>1058</v>
      </c>
      <c r="G313" s="718" t="s">
        <v>1059</v>
      </c>
      <c r="H313" s="676"/>
      <c r="I313" s="685"/>
      <c r="J313" s="126" t="s">
        <v>55</v>
      </c>
      <c r="K313" s="126"/>
      <c r="L313" s="126" t="s">
        <v>3</v>
      </c>
      <c r="M313" s="142">
        <v>432</v>
      </c>
      <c r="N313" s="123"/>
    </row>
    <row r="314" spans="1:14" ht="22.5" x14ac:dyDescent="0.2">
      <c r="A314" s="713"/>
      <c r="B314" s="133" t="s">
        <v>38</v>
      </c>
      <c r="C314" s="133" t="s">
        <v>40</v>
      </c>
      <c r="D314" s="133" t="s">
        <v>23</v>
      </c>
      <c r="E314" s="719" t="s">
        <v>42</v>
      </c>
      <c r="F314" s="720"/>
      <c r="G314" s="721"/>
      <c r="H314" s="676"/>
      <c r="I314" s="685"/>
      <c r="J314" s="134" t="s">
        <v>1</v>
      </c>
      <c r="K314" s="135"/>
      <c r="L314" s="135"/>
      <c r="M314" s="148"/>
      <c r="N314" s="123"/>
    </row>
    <row r="315" spans="1:14" ht="23.25" thickBot="1" x14ac:dyDescent="0.25">
      <c r="A315" s="714"/>
      <c r="B315" s="124" t="s">
        <v>1041</v>
      </c>
      <c r="C315" s="124" t="s">
        <v>1059</v>
      </c>
      <c r="D315" s="137">
        <v>43878</v>
      </c>
      <c r="E315" s="138" t="s">
        <v>4</v>
      </c>
      <c r="F315" s="438" t="s">
        <v>1685</v>
      </c>
      <c r="G315" s="722"/>
      <c r="H315" s="677"/>
      <c r="I315" s="688"/>
      <c r="J315" s="134" t="s">
        <v>0</v>
      </c>
      <c r="K315" s="135"/>
      <c r="L315" s="135"/>
      <c r="M315" s="148"/>
      <c r="N315" s="123"/>
    </row>
    <row r="316" spans="1:14" ht="23.25" thickTop="1" x14ac:dyDescent="0.2">
      <c r="A316" s="712">
        <f>A312+1</f>
        <v>79</v>
      </c>
      <c r="B316" s="119" t="s">
        <v>37</v>
      </c>
      <c r="C316" s="119" t="s">
        <v>39</v>
      </c>
      <c r="D316" s="119" t="s">
        <v>24</v>
      </c>
      <c r="E316" s="715" t="s">
        <v>41</v>
      </c>
      <c r="F316" s="716"/>
      <c r="G316" s="715" t="s">
        <v>32</v>
      </c>
      <c r="H316" s="717"/>
      <c r="I316" s="141"/>
      <c r="J316" s="120" t="s">
        <v>2</v>
      </c>
      <c r="K316" s="121"/>
      <c r="L316" s="121"/>
      <c r="M316" s="122"/>
      <c r="N316" s="123"/>
    </row>
    <row r="317" spans="1:14" ht="33.75" x14ac:dyDescent="0.2">
      <c r="A317" s="713"/>
      <c r="B317" s="124" t="s">
        <v>1060</v>
      </c>
      <c r="C317" s="124" t="s">
        <v>1061</v>
      </c>
      <c r="D317" s="190">
        <v>43776</v>
      </c>
      <c r="E317" s="124"/>
      <c r="F317" s="124" t="s">
        <v>1062</v>
      </c>
      <c r="G317" s="756" t="s">
        <v>1063</v>
      </c>
      <c r="H317" s="757"/>
      <c r="I317" s="758"/>
      <c r="J317" s="191" t="s">
        <v>958</v>
      </c>
      <c r="K317" s="192" t="s">
        <v>1064</v>
      </c>
      <c r="L317" s="193" t="s">
        <v>3</v>
      </c>
      <c r="M317" s="194">
        <v>680</v>
      </c>
      <c r="N317" s="123"/>
    </row>
    <row r="318" spans="1:14" ht="22.5" x14ac:dyDescent="0.2">
      <c r="A318" s="713"/>
      <c r="B318" s="124"/>
      <c r="C318" s="124"/>
      <c r="D318" s="190"/>
      <c r="E318" s="128"/>
      <c r="F318" s="129"/>
      <c r="G318" s="756"/>
      <c r="H318" s="757"/>
      <c r="I318" s="758"/>
      <c r="J318" s="195" t="s">
        <v>76</v>
      </c>
      <c r="K318" s="196" t="s">
        <v>1064</v>
      </c>
      <c r="L318" s="197" t="s">
        <v>3</v>
      </c>
      <c r="M318" s="198">
        <v>40</v>
      </c>
      <c r="N318" s="123"/>
    </row>
    <row r="319" spans="1:14" ht="22.5" x14ac:dyDescent="0.2">
      <c r="A319" s="713"/>
      <c r="B319" s="133" t="s">
        <v>38</v>
      </c>
      <c r="C319" s="133" t="s">
        <v>40</v>
      </c>
      <c r="D319" s="133" t="s">
        <v>23</v>
      </c>
      <c r="E319" s="719" t="s">
        <v>42</v>
      </c>
      <c r="F319" s="720"/>
      <c r="G319" s="756"/>
      <c r="H319" s="757"/>
      <c r="I319" s="758"/>
      <c r="J319" s="199" t="s">
        <v>55</v>
      </c>
      <c r="K319" s="200" t="s">
        <v>1064</v>
      </c>
      <c r="L319" s="201" t="s">
        <v>3</v>
      </c>
      <c r="M319" s="202">
        <v>219</v>
      </c>
      <c r="N319" s="123"/>
    </row>
    <row r="320" spans="1:14" ht="23.25" thickBot="1" x14ac:dyDescent="0.25">
      <c r="A320" s="714"/>
      <c r="B320" s="196" t="s">
        <v>1065</v>
      </c>
      <c r="C320" s="196" t="s">
        <v>828</v>
      </c>
      <c r="D320" s="203">
        <v>43778</v>
      </c>
      <c r="E320" s="138" t="s">
        <v>4</v>
      </c>
      <c r="F320" s="193" t="s">
        <v>1686</v>
      </c>
      <c r="G320" s="756"/>
      <c r="H320" s="757"/>
      <c r="I320" s="758"/>
      <c r="J320" s="199" t="s">
        <v>5</v>
      </c>
      <c r="K320" s="200" t="s">
        <v>1064</v>
      </c>
      <c r="L320" s="201" t="s">
        <v>3</v>
      </c>
      <c r="M320" s="202">
        <v>288</v>
      </c>
      <c r="N320" s="123"/>
    </row>
    <row r="321" spans="1:15" ht="23.25" thickTop="1" x14ac:dyDescent="0.2">
      <c r="A321" s="712">
        <f>A316+1</f>
        <v>80</v>
      </c>
      <c r="B321" s="119" t="s">
        <v>37</v>
      </c>
      <c r="C321" s="119" t="s">
        <v>39</v>
      </c>
      <c r="D321" s="119" t="s">
        <v>24</v>
      </c>
      <c r="E321" s="715" t="s">
        <v>41</v>
      </c>
      <c r="F321" s="716"/>
      <c r="G321" s="715" t="s">
        <v>32</v>
      </c>
      <c r="H321" s="717"/>
      <c r="I321" s="141"/>
      <c r="J321" s="120" t="s">
        <v>2</v>
      </c>
      <c r="K321" s="121"/>
      <c r="L321" s="121"/>
      <c r="M321" s="122"/>
      <c r="N321" s="123"/>
    </row>
    <row r="322" spans="1:15" ht="35.25" customHeight="1" x14ac:dyDescent="0.2">
      <c r="A322" s="713"/>
      <c r="B322" s="204" t="s">
        <v>1066</v>
      </c>
      <c r="C322" s="204" t="s">
        <v>1067</v>
      </c>
      <c r="D322" s="205">
        <v>43851</v>
      </c>
      <c r="E322" s="124"/>
      <c r="F322" s="204" t="s">
        <v>1687</v>
      </c>
      <c r="G322" s="759" t="s">
        <v>1068</v>
      </c>
      <c r="H322" s="760"/>
      <c r="I322" s="761"/>
      <c r="J322" s="191" t="s">
        <v>877</v>
      </c>
      <c r="K322" s="192" t="s">
        <v>1064</v>
      </c>
      <c r="L322" s="193" t="s">
        <v>3</v>
      </c>
      <c r="M322" s="194">
        <v>235</v>
      </c>
      <c r="N322" s="123"/>
    </row>
    <row r="323" spans="1:15" ht="22.5" x14ac:dyDescent="0.2">
      <c r="A323" s="713"/>
      <c r="B323" s="133" t="s">
        <v>38</v>
      </c>
      <c r="C323" s="133" t="s">
        <v>40</v>
      </c>
      <c r="D323" s="206" t="s">
        <v>23</v>
      </c>
      <c r="E323" s="719" t="s">
        <v>42</v>
      </c>
      <c r="F323" s="720"/>
      <c r="G323" s="721"/>
      <c r="H323" s="676"/>
      <c r="I323" s="685"/>
      <c r="J323" s="195" t="s">
        <v>55</v>
      </c>
      <c r="K323" s="196" t="s">
        <v>1064</v>
      </c>
      <c r="L323" s="197" t="s">
        <v>3</v>
      </c>
      <c r="M323" s="198">
        <v>231</v>
      </c>
      <c r="N323" s="123"/>
      <c r="O323" s="31" t="s">
        <v>796</v>
      </c>
    </row>
    <row r="324" spans="1:15" ht="34.5" thickBot="1" x14ac:dyDescent="0.25">
      <c r="A324" s="714"/>
      <c r="B324" s="204" t="s">
        <v>945</v>
      </c>
      <c r="C324" s="204" t="s">
        <v>1069</v>
      </c>
      <c r="D324" s="203">
        <v>43854</v>
      </c>
      <c r="E324" s="138" t="s">
        <v>4</v>
      </c>
      <c r="F324" s="438" t="s">
        <v>1688</v>
      </c>
      <c r="G324" s="722"/>
      <c r="H324" s="677"/>
      <c r="I324" s="688"/>
      <c r="J324" s="199" t="s">
        <v>5</v>
      </c>
      <c r="K324" s="207" t="s">
        <v>3</v>
      </c>
      <c r="L324" s="208" t="s">
        <v>1064</v>
      </c>
      <c r="M324" s="202">
        <v>125</v>
      </c>
      <c r="N324" s="123"/>
    </row>
    <row r="325" spans="1:15" ht="23.25" thickTop="1" x14ac:dyDescent="0.2">
      <c r="A325" s="712">
        <f>A321+1</f>
        <v>81</v>
      </c>
      <c r="B325" s="119" t="s">
        <v>37</v>
      </c>
      <c r="C325" s="209" t="s">
        <v>39</v>
      </c>
      <c r="D325" s="119" t="s">
        <v>24</v>
      </c>
      <c r="E325" s="715" t="s">
        <v>41</v>
      </c>
      <c r="F325" s="716"/>
      <c r="G325" s="715" t="s">
        <v>32</v>
      </c>
      <c r="H325" s="717"/>
      <c r="I325" s="141"/>
      <c r="J325" s="120" t="s">
        <v>2</v>
      </c>
      <c r="K325" s="121"/>
      <c r="L325" s="121"/>
      <c r="M325" s="122"/>
      <c r="N325" s="123"/>
    </row>
    <row r="326" spans="1:15" ht="48" customHeight="1" x14ac:dyDescent="0.2">
      <c r="A326" s="713"/>
      <c r="B326" s="204" t="s">
        <v>1070</v>
      </c>
      <c r="C326" s="204" t="s">
        <v>1071</v>
      </c>
      <c r="D326" s="205">
        <v>43784</v>
      </c>
      <c r="E326" s="124"/>
      <c r="F326" s="204" t="s">
        <v>1072</v>
      </c>
      <c r="G326" s="759" t="s">
        <v>1073</v>
      </c>
      <c r="H326" s="760"/>
      <c r="I326" s="761"/>
      <c r="J326" s="191" t="s">
        <v>5</v>
      </c>
      <c r="K326" s="192" t="s">
        <v>1064</v>
      </c>
      <c r="L326" s="193" t="s">
        <v>3</v>
      </c>
      <c r="M326" s="194">
        <v>193</v>
      </c>
      <c r="N326" s="123"/>
    </row>
    <row r="327" spans="1:15" ht="22.5" x14ac:dyDescent="0.2">
      <c r="A327" s="713"/>
      <c r="B327" s="133" t="s">
        <v>38</v>
      </c>
      <c r="C327" s="206" t="s">
        <v>40</v>
      </c>
      <c r="D327" s="133" t="s">
        <v>23</v>
      </c>
      <c r="E327" s="719" t="s">
        <v>42</v>
      </c>
      <c r="F327" s="720"/>
      <c r="G327" s="721"/>
      <c r="H327" s="676"/>
      <c r="I327" s="685"/>
      <c r="J327" s="195" t="s">
        <v>55</v>
      </c>
      <c r="K327" s="196" t="s">
        <v>1064</v>
      </c>
      <c r="L327" s="197" t="s">
        <v>3</v>
      </c>
      <c r="M327" s="210">
        <v>239.85</v>
      </c>
      <c r="N327" s="123"/>
    </row>
    <row r="328" spans="1:15" ht="23.25" thickBot="1" x14ac:dyDescent="0.25">
      <c r="A328" s="714"/>
      <c r="B328" s="204" t="s">
        <v>1074</v>
      </c>
      <c r="C328" s="204" t="s">
        <v>1073</v>
      </c>
      <c r="D328" s="203">
        <v>43787</v>
      </c>
      <c r="E328" s="138" t="s">
        <v>4</v>
      </c>
      <c r="F328" s="193" t="s">
        <v>1691</v>
      </c>
      <c r="G328" s="722"/>
      <c r="H328" s="677"/>
      <c r="I328" s="688"/>
      <c r="J328" s="211" t="s">
        <v>0</v>
      </c>
      <c r="K328" s="200" t="s">
        <v>1064</v>
      </c>
      <c r="L328" s="208" t="s">
        <v>1064</v>
      </c>
      <c r="M328" s="212" t="s">
        <v>1064</v>
      </c>
      <c r="N328" s="123"/>
    </row>
    <row r="329" spans="1:15" ht="23.25" thickTop="1" x14ac:dyDescent="0.2">
      <c r="A329" s="712">
        <f>A325+1</f>
        <v>82</v>
      </c>
      <c r="B329" s="119" t="s">
        <v>37</v>
      </c>
      <c r="C329" s="209" t="s">
        <v>39</v>
      </c>
      <c r="D329" s="119" t="s">
        <v>24</v>
      </c>
      <c r="E329" s="715" t="s">
        <v>41</v>
      </c>
      <c r="F329" s="716"/>
      <c r="G329" s="715" t="s">
        <v>32</v>
      </c>
      <c r="H329" s="717"/>
      <c r="I329" s="141"/>
      <c r="J329" s="120" t="s">
        <v>2</v>
      </c>
      <c r="K329" s="121"/>
      <c r="L329" s="121"/>
      <c r="M329" s="122"/>
      <c r="N329" s="123"/>
    </row>
    <row r="330" spans="1:15" ht="45" x14ac:dyDescent="0.2">
      <c r="A330" s="713"/>
      <c r="B330" s="204" t="s">
        <v>1070</v>
      </c>
      <c r="C330" s="204" t="s">
        <v>1071</v>
      </c>
      <c r="D330" s="205">
        <v>43805</v>
      </c>
      <c r="E330" s="124"/>
      <c r="F330" s="204" t="s">
        <v>1072</v>
      </c>
      <c r="G330" s="759" t="s">
        <v>1073</v>
      </c>
      <c r="H330" s="760"/>
      <c r="I330" s="761"/>
      <c r="J330" s="191" t="s">
        <v>5</v>
      </c>
      <c r="K330" s="192" t="s">
        <v>1064</v>
      </c>
      <c r="L330" s="193" t="s">
        <v>3</v>
      </c>
      <c r="M330" s="194">
        <v>193</v>
      </c>
      <c r="N330" s="123"/>
    </row>
    <row r="331" spans="1:15" ht="22.5" x14ac:dyDescent="0.2">
      <c r="A331" s="713"/>
      <c r="B331" s="133" t="s">
        <v>38</v>
      </c>
      <c r="C331" s="206" t="s">
        <v>40</v>
      </c>
      <c r="D331" s="133" t="s">
        <v>23</v>
      </c>
      <c r="E331" s="762" t="s">
        <v>42</v>
      </c>
      <c r="F331" s="720"/>
      <c r="G331" s="721"/>
      <c r="H331" s="676"/>
      <c r="I331" s="685"/>
      <c r="J331" s="195" t="s">
        <v>55</v>
      </c>
      <c r="K331" s="196" t="s">
        <v>1064</v>
      </c>
      <c r="L331" s="197" t="s">
        <v>3</v>
      </c>
      <c r="M331" s="210">
        <v>239.85</v>
      </c>
      <c r="N331" s="123"/>
    </row>
    <row r="332" spans="1:15" ht="23.25" thickBot="1" x14ac:dyDescent="0.25">
      <c r="A332" s="714"/>
      <c r="B332" s="204" t="s">
        <v>1074</v>
      </c>
      <c r="C332" s="204" t="s">
        <v>1073</v>
      </c>
      <c r="D332" s="203">
        <v>43808</v>
      </c>
      <c r="E332" s="138" t="s">
        <v>4</v>
      </c>
      <c r="F332" s="193" t="s">
        <v>1689</v>
      </c>
      <c r="G332" s="722"/>
      <c r="H332" s="677"/>
      <c r="I332" s="688"/>
      <c r="J332" s="211" t="s">
        <v>0</v>
      </c>
      <c r="K332" s="200" t="s">
        <v>1064</v>
      </c>
      <c r="L332" s="208" t="s">
        <v>1064</v>
      </c>
      <c r="M332" s="212" t="s">
        <v>1064</v>
      </c>
      <c r="N332" s="123"/>
    </row>
    <row r="333" spans="1:15" ht="23.25" thickTop="1" x14ac:dyDescent="0.2">
      <c r="A333" s="712">
        <f>A329+1</f>
        <v>83</v>
      </c>
      <c r="B333" s="119" t="s">
        <v>37</v>
      </c>
      <c r="C333" s="209" t="s">
        <v>39</v>
      </c>
      <c r="D333" s="119" t="s">
        <v>24</v>
      </c>
      <c r="E333" s="715" t="s">
        <v>41</v>
      </c>
      <c r="F333" s="716"/>
      <c r="G333" s="715" t="s">
        <v>32</v>
      </c>
      <c r="H333" s="717"/>
      <c r="I333" s="141"/>
      <c r="J333" s="120" t="s">
        <v>2</v>
      </c>
      <c r="K333" s="121"/>
      <c r="L333" s="121"/>
      <c r="M333" s="122"/>
      <c r="N333" s="123"/>
    </row>
    <row r="334" spans="1:15" ht="33.75" x14ac:dyDescent="0.2">
      <c r="A334" s="713"/>
      <c r="B334" s="196" t="s">
        <v>1075</v>
      </c>
      <c r="C334" s="196" t="s">
        <v>1076</v>
      </c>
      <c r="D334" s="205">
        <v>43854</v>
      </c>
      <c r="E334" s="124"/>
      <c r="F334" s="196" t="s">
        <v>1077</v>
      </c>
      <c r="G334" s="763" t="s">
        <v>1078</v>
      </c>
      <c r="H334" s="764"/>
      <c r="I334" s="765"/>
      <c r="J334" s="213" t="s">
        <v>1079</v>
      </c>
      <c r="K334" s="192" t="s">
        <v>1064</v>
      </c>
      <c r="L334" s="192" t="s">
        <v>3</v>
      </c>
      <c r="M334" s="194">
        <v>225</v>
      </c>
      <c r="N334" s="123"/>
    </row>
    <row r="335" spans="1:15" ht="22.5" x14ac:dyDescent="0.2">
      <c r="A335" s="713"/>
      <c r="B335" s="133" t="s">
        <v>38</v>
      </c>
      <c r="C335" s="206" t="s">
        <v>40</v>
      </c>
      <c r="D335" s="133" t="s">
        <v>23</v>
      </c>
      <c r="E335" s="719" t="s">
        <v>42</v>
      </c>
      <c r="F335" s="720"/>
      <c r="G335" s="721"/>
      <c r="H335" s="676"/>
      <c r="I335" s="685"/>
      <c r="J335" s="214" t="s">
        <v>55</v>
      </c>
      <c r="K335" s="196" t="s">
        <v>1064</v>
      </c>
      <c r="L335" s="215" t="s">
        <v>3</v>
      </c>
      <c r="M335" s="198">
        <v>408.28</v>
      </c>
      <c r="N335" s="123"/>
    </row>
    <row r="336" spans="1:15" ht="23.25" thickBot="1" x14ac:dyDescent="0.25">
      <c r="A336" s="714"/>
      <c r="B336" s="196" t="s">
        <v>1080</v>
      </c>
      <c r="C336" s="196" t="s">
        <v>1081</v>
      </c>
      <c r="D336" s="203">
        <v>43856</v>
      </c>
      <c r="E336" s="138" t="s">
        <v>4</v>
      </c>
      <c r="F336" s="193" t="s">
        <v>1690</v>
      </c>
      <c r="G336" s="722"/>
      <c r="H336" s="677"/>
      <c r="I336" s="688"/>
      <c r="J336" s="211" t="s">
        <v>0</v>
      </c>
      <c r="K336" s="200" t="s">
        <v>1064</v>
      </c>
      <c r="L336" s="208" t="s">
        <v>1064</v>
      </c>
      <c r="M336" s="212" t="s">
        <v>1064</v>
      </c>
      <c r="N336" s="123"/>
    </row>
    <row r="337" spans="1:14" ht="23.25" thickTop="1" x14ac:dyDescent="0.2">
      <c r="A337" s="712">
        <f>A333+1</f>
        <v>84</v>
      </c>
      <c r="B337" s="119" t="s">
        <v>37</v>
      </c>
      <c r="C337" s="209" t="s">
        <v>39</v>
      </c>
      <c r="D337" s="119" t="s">
        <v>24</v>
      </c>
      <c r="E337" s="715" t="s">
        <v>41</v>
      </c>
      <c r="F337" s="716"/>
      <c r="G337" s="715" t="s">
        <v>32</v>
      </c>
      <c r="H337" s="717"/>
      <c r="I337" s="141"/>
      <c r="J337" s="120" t="s">
        <v>2</v>
      </c>
      <c r="K337" s="121"/>
      <c r="L337" s="121"/>
      <c r="M337" s="122"/>
      <c r="N337" s="123"/>
    </row>
    <row r="338" spans="1:14" ht="45" x14ac:dyDescent="0.2">
      <c r="A338" s="713"/>
      <c r="B338" s="196" t="s">
        <v>1075</v>
      </c>
      <c r="C338" s="196" t="s">
        <v>1071</v>
      </c>
      <c r="D338" s="205">
        <v>43805</v>
      </c>
      <c r="E338" s="124"/>
      <c r="F338" s="196" t="s">
        <v>1072</v>
      </c>
      <c r="G338" s="763" t="s">
        <v>1073</v>
      </c>
      <c r="H338" s="764"/>
      <c r="I338" s="765"/>
      <c r="J338" s="213" t="s">
        <v>5</v>
      </c>
      <c r="K338" s="192" t="s">
        <v>1064</v>
      </c>
      <c r="L338" s="192" t="s">
        <v>3</v>
      </c>
      <c r="M338" s="194">
        <v>193</v>
      </c>
      <c r="N338" s="123"/>
    </row>
    <row r="339" spans="1:14" ht="22.5" x14ac:dyDescent="0.2">
      <c r="A339" s="713"/>
      <c r="B339" s="133" t="s">
        <v>38</v>
      </c>
      <c r="C339" s="206" t="s">
        <v>40</v>
      </c>
      <c r="D339" s="133" t="s">
        <v>23</v>
      </c>
      <c r="E339" s="719" t="s">
        <v>42</v>
      </c>
      <c r="F339" s="720"/>
      <c r="G339" s="721"/>
      <c r="H339" s="676"/>
      <c r="I339" s="685"/>
      <c r="J339" s="214" t="s">
        <v>55</v>
      </c>
      <c r="K339" s="196" t="s">
        <v>1064</v>
      </c>
      <c r="L339" s="215" t="s">
        <v>3</v>
      </c>
      <c r="M339" s="210">
        <v>239.85</v>
      </c>
      <c r="N339" s="123"/>
    </row>
    <row r="340" spans="1:14" ht="23.25" thickBot="1" x14ac:dyDescent="0.25">
      <c r="A340" s="714"/>
      <c r="B340" s="196" t="s">
        <v>1074</v>
      </c>
      <c r="C340" s="196" t="s">
        <v>1073</v>
      </c>
      <c r="D340" s="203">
        <v>43808</v>
      </c>
      <c r="E340" s="138" t="s">
        <v>4</v>
      </c>
      <c r="F340" s="193" t="s">
        <v>1689</v>
      </c>
      <c r="G340" s="722"/>
      <c r="H340" s="677"/>
      <c r="I340" s="688"/>
      <c r="J340" s="211" t="s">
        <v>0</v>
      </c>
      <c r="K340" s="200" t="s">
        <v>1064</v>
      </c>
      <c r="L340" s="208" t="s">
        <v>1064</v>
      </c>
      <c r="M340" s="212" t="s">
        <v>1064</v>
      </c>
      <c r="N340" s="123"/>
    </row>
    <row r="341" spans="1:14" ht="23.25" thickTop="1" x14ac:dyDescent="0.2">
      <c r="A341" s="712">
        <f>A337+1</f>
        <v>85</v>
      </c>
      <c r="B341" s="119" t="s">
        <v>37</v>
      </c>
      <c r="C341" s="209" t="s">
        <v>39</v>
      </c>
      <c r="D341" s="119" t="s">
        <v>24</v>
      </c>
      <c r="E341" s="715" t="s">
        <v>41</v>
      </c>
      <c r="F341" s="716"/>
      <c r="G341" s="715" t="s">
        <v>32</v>
      </c>
      <c r="H341" s="717"/>
      <c r="I341" s="141"/>
      <c r="J341" s="120" t="s">
        <v>2</v>
      </c>
      <c r="K341" s="121"/>
      <c r="L341" s="121"/>
      <c r="M341" s="122"/>
      <c r="N341" s="123"/>
    </row>
    <row r="342" spans="1:14" ht="45" x14ac:dyDescent="0.2">
      <c r="A342" s="713"/>
      <c r="B342" s="196" t="s">
        <v>1082</v>
      </c>
      <c r="C342" s="196" t="s">
        <v>1071</v>
      </c>
      <c r="D342" s="205">
        <v>43784</v>
      </c>
      <c r="E342" s="124"/>
      <c r="F342" s="124" t="s">
        <v>1072</v>
      </c>
      <c r="G342" s="718" t="s">
        <v>1073</v>
      </c>
      <c r="H342" s="676"/>
      <c r="I342" s="685"/>
      <c r="J342" s="213" t="s">
        <v>5</v>
      </c>
      <c r="K342" s="192" t="s">
        <v>1064</v>
      </c>
      <c r="L342" s="192" t="s">
        <v>3</v>
      </c>
      <c r="M342" s="216">
        <v>193</v>
      </c>
      <c r="N342" s="123"/>
    </row>
    <row r="343" spans="1:14" ht="22.5" x14ac:dyDescent="0.2">
      <c r="A343" s="713"/>
      <c r="B343" s="133" t="s">
        <v>38</v>
      </c>
      <c r="C343" s="206" t="s">
        <v>40</v>
      </c>
      <c r="D343" s="133" t="s">
        <v>23</v>
      </c>
      <c r="E343" s="719" t="s">
        <v>42</v>
      </c>
      <c r="F343" s="720"/>
      <c r="G343" s="721"/>
      <c r="H343" s="676"/>
      <c r="I343" s="685"/>
      <c r="J343" s="214" t="s">
        <v>55</v>
      </c>
      <c r="K343" s="196" t="s">
        <v>1064</v>
      </c>
      <c r="L343" s="215" t="s">
        <v>3</v>
      </c>
      <c r="M343" s="210">
        <v>239.85</v>
      </c>
      <c r="N343" s="123"/>
    </row>
    <row r="344" spans="1:14" ht="23.25" thickBot="1" x14ac:dyDescent="0.25">
      <c r="A344" s="714"/>
      <c r="B344" s="196" t="s">
        <v>1074</v>
      </c>
      <c r="C344" s="196" t="s">
        <v>1073</v>
      </c>
      <c r="D344" s="203">
        <v>43787</v>
      </c>
      <c r="E344" s="138" t="s">
        <v>4</v>
      </c>
      <c r="F344" s="193" t="s">
        <v>1691</v>
      </c>
      <c r="G344" s="722"/>
      <c r="H344" s="677"/>
      <c r="I344" s="688"/>
      <c r="J344" s="211" t="s">
        <v>0</v>
      </c>
      <c r="K344" s="200" t="s">
        <v>1064</v>
      </c>
      <c r="L344" s="208" t="s">
        <v>1064</v>
      </c>
      <c r="M344" s="212" t="s">
        <v>1064</v>
      </c>
      <c r="N344" s="123"/>
    </row>
    <row r="345" spans="1:14" ht="23.25" thickTop="1" x14ac:dyDescent="0.2">
      <c r="A345" s="712">
        <f>A341+1</f>
        <v>86</v>
      </c>
      <c r="B345" s="119" t="s">
        <v>37</v>
      </c>
      <c r="C345" s="209" t="s">
        <v>39</v>
      </c>
      <c r="D345" s="119" t="s">
        <v>24</v>
      </c>
      <c r="E345" s="715" t="s">
        <v>41</v>
      </c>
      <c r="F345" s="716"/>
      <c r="G345" s="715" t="s">
        <v>32</v>
      </c>
      <c r="H345" s="717"/>
      <c r="I345" s="141"/>
      <c r="J345" s="120" t="s">
        <v>2</v>
      </c>
      <c r="K345" s="121"/>
      <c r="L345" s="121"/>
      <c r="M345" s="122"/>
      <c r="N345" s="123"/>
    </row>
    <row r="346" spans="1:14" ht="45" x14ac:dyDescent="0.2">
      <c r="A346" s="713"/>
      <c r="B346" s="196" t="s">
        <v>1082</v>
      </c>
      <c r="C346" s="196" t="s">
        <v>1071</v>
      </c>
      <c r="D346" s="205">
        <v>43805</v>
      </c>
      <c r="E346" s="124"/>
      <c r="F346" s="124" t="s">
        <v>1072</v>
      </c>
      <c r="G346" s="718" t="s">
        <v>1073</v>
      </c>
      <c r="H346" s="676"/>
      <c r="I346" s="685"/>
      <c r="J346" s="213" t="s">
        <v>5</v>
      </c>
      <c r="K346" s="192" t="s">
        <v>1064</v>
      </c>
      <c r="L346" s="192" t="s">
        <v>3</v>
      </c>
      <c r="M346" s="216">
        <v>193</v>
      </c>
      <c r="N346" s="123"/>
    </row>
    <row r="347" spans="1:14" ht="22.5" x14ac:dyDescent="0.2">
      <c r="A347" s="713"/>
      <c r="B347" s="133" t="s">
        <v>38</v>
      </c>
      <c r="C347" s="206" t="s">
        <v>40</v>
      </c>
      <c r="D347" s="133" t="s">
        <v>23</v>
      </c>
      <c r="E347" s="719" t="s">
        <v>42</v>
      </c>
      <c r="F347" s="720"/>
      <c r="G347" s="721"/>
      <c r="H347" s="676"/>
      <c r="I347" s="685"/>
      <c r="J347" s="214" t="s">
        <v>55</v>
      </c>
      <c r="K347" s="196" t="s">
        <v>1064</v>
      </c>
      <c r="L347" s="215" t="s">
        <v>3</v>
      </c>
      <c r="M347" s="210">
        <v>239.85</v>
      </c>
      <c r="N347" s="123"/>
    </row>
    <row r="348" spans="1:14" ht="23.25" thickBot="1" x14ac:dyDescent="0.25">
      <c r="A348" s="714"/>
      <c r="B348" s="196" t="s">
        <v>1074</v>
      </c>
      <c r="C348" s="196" t="s">
        <v>1073</v>
      </c>
      <c r="D348" s="203">
        <v>43808</v>
      </c>
      <c r="E348" s="138" t="s">
        <v>4</v>
      </c>
      <c r="F348" s="193" t="s">
        <v>1689</v>
      </c>
      <c r="G348" s="722"/>
      <c r="H348" s="677"/>
      <c r="I348" s="688"/>
      <c r="J348" s="211" t="s">
        <v>0</v>
      </c>
      <c r="K348" s="200" t="s">
        <v>1064</v>
      </c>
      <c r="L348" s="208" t="s">
        <v>1064</v>
      </c>
      <c r="M348" s="212" t="s">
        <v>1064</v>
      </c>
      <c r="N348" s="123"/>
    </row>
    <row r="349" spans="1:14" ht="23.25" thickTop="1" x14ac:dyDescent="0.2">
      <c r="A349" s="712">
        <f>A345+1</f>
        <v>87</v>
      </c>
      <c r="B349" s="119" t="s">
        <v>37</v>
      </c>
      <c r="C349" s="209" t="s">
        <v>39</v>
      </c>
      <c r="D349" s="119" t="s">
        <v>24</v>
      </c>
      <c r="E349" s="715" t="s">
        <v>41</v>
      </c>
      <c r="F349" s="716"/>
      <c r="G349" s="715" t="s">
        <v>32</v>
      </c>
      <c r="H349" s="717"/>
      <c r="I349" s="141"/>
      <c r="J349" s="120" t="s">
        <v>2</v>
      </c>
      <c r="K349" s="121"/>
      <c r="L349" s="121"/>
      <c r="M349" s="122"/>
      <c r="N349" s="123"/>
    </row>
    <row r="350" spans="1:14" ht="33.75" x14ac:dyDescent="0.2">
      <c r="A350" s="713"/>
      <c r="B350" s="196" t="s">
        <v>1083</v>
      </c>
      <c r="C350" s="196" t="s">
        <v>1084</v>
      </c>
      <c r="D350" s="205">
        <v>43879</v>
      </c>
      <c r="E350" s="124"/>
      <c r="F350" s="196" t="s">
        <v>818</v>
      </c>
      <c r="G350" s="763" t="s">
        <v>819</v>
      </c>
      <c r="H350" s="764"/>
      <c r="I350" s="765"/>
      <c r="J350" s="213" t="s">
        <v>958</v>
      </c>
      <c r="K350" s="192" t="s">
        <v>1064</v>
      </c>
      <c r="L350" s="192" t="s">
        <v>3</v>
      </c>
      <c r="M350" s="194">
        <v>544</v>
      </c>
      <c r="N350" s="123"/>
    </row>
    <row r="351" spans="1:14" ht="22.5" x14ac:dyDescent="0.2">
      <c r="A351" s="713"/>
      <c r="B351" s="133" t="s">
        <v>38</v>
      </c>
      <c r="C351" s="206" t="s">
        <v>40</v>
      </c>
      <c r="D351" s="133" t="s">
        <v>23</v>
      </c>
      <c r="E351" s="719" t="s">
        <v>42</v>
      </c>
      <c r="F351" s="720"/>
      <c r="G351" s="721"/>
      <c r="H351" s="676"/>
      <c r="I351" s="685"/>
      <c r="J351" s="214" t="s">
        <v>5</v>
      </c>
      <c r="K351" s="196" t="s">
        <v>1064</v>
      </c>
      <c r="L351" s="215" t="s">
        <v>3</v>
      </c>
      <c r="M351" s="210">
        <v>91.5</v>
      </c>
      <c r="N351" s="123"/>
    </row>
    <row r="352" spans="1:14" ht="23.25" thickBot="1" x14ac:dyDescent="0.25">
      <c r="A352" s="714"/>
      <c r="B352" s="196" t="s">
        <v>926</v>
      </c>
      <c r="C352" s="196" t="s">
        <v>819</v>
      </c>
      <c r="D352" s="203">
        <v>43880</v>
      </c>
      <c r="E352" s="138" t="s">
        <v>4</v>
      </c>
      <c r="F352" s="193" t="s">
        <v>1692</v>
      </c>
      <c r="G352" s="722"/>
      <c r="H352" s="677"/>
      <c r="I352" s="688"/>
      <c r="J352" s="211" t="s">
        <v>55</v>
      </c>
      <c r="K352" s="200" t="s">
        <v>1064</v>
      </c>
      <c r="L352" s="208" t="s">
        <v>3</v>
      </c>
      <c r="M352" s="202">
        <v>164</v>
      </c>
      <c r="N352" s="123"/>
    </row>
    <row r="353" spans="1:14" ht="23.25" thickTop="1" x14ac:dyDescent="0.2">
      <c r="A353" s="712">
        <v>88</v>
      </c>
      <c r="B353" s="119" t="s">
        <v>37</v>
      </c>
      <c r="C353" s="209" t="s">
        <v>39</v>
      </c>
      <c r="D353" s="119" t="s">
        <v>24</v>
      </c>
      <c r="E353" s="715" t="s">
        <v>41</v>
      </c>
      <c r="F353" s="716"/>
      <c r="G353" s="715" t="s">
        <v>32</v>
      </c>
      <c r="H353" s="717"/>
      <c r="I353" s="141"/>
      <c r="J353" s="120" t="s">
        <v>2</v>
      </c>
      <c r="K353" s="121"/>
      <c r="L353" s="121"/>
      <c r="M353" s="122"/>
      <c r="N353" s="123"/>
    </row>
    <row r="354" spans="1:14" ht="33.75" x14ac:dyDescent="0.2">
      <c r="A354" s="713"/>
      <c r="B354" s="196" t="s">
        <v>1085</v>
      </c>
      <c r="C354" s="196" t="s">
        <v>1086</v>
      </c>
      <c r="D354" s="205">
        <v>43865</v>
      </c>
      <c r="E354" s="124"/>
      <c r="F354" s="196" t="s">
        <v>325</v>
      </c>
      <c r="G354" s="763" t="s">
        <v>1087</v>
      </c>
      <c r="H354" s="764"/>
      <c r="I354" s="765"/>
      <c r="J354" s="213" t="s">
        <v>5</v>
      </c>
      <c r="K354" s="192" t="s">
        <v>1064</v>
      </c>
      <c r="L354" s="192" t="s">
        <v>3</v>
      </c>
      <c r="M354" s="194">
        <v>190</v>
      </c>
      <c r="N354" s="123"/>
    </row>
    <row r="355" spans="1:14" ht="22.5" x14ac:dyDescent="0.2">
      <c r="A355" s="713"/>
      <c r="B355" s="133" t="s">
        <v>38</v>
      </c>
      <c r="C355" s="206" t="s">
        <v>40</v>
      </c>
      <c r="D355" s="133" t="s">
        <v>23</v>
      </c>
      <c r="E355" s="719" t="s">
        <v>42</v>
      </c>
      <c r="F355" s="720"/>
      <c r="G355" s="721"/>
      <c r="H355" s="676"/>
      <c r="I355" s="685"/>
      <c r="J355" s="214" t="s">
        <v>1</v>
      </c>
      <c r="K355" s="196" t="s">
        <v>1064</v>
      </c>
      <c r="L355" s="215" t="s">
        <v>1064</v>
      </c>
      <c r="M355" s="217" t="s">
        <v>1064</v>
      </c>
      <c r="N355" s="123"/>
    </row>
    <row r="356" spans="1:14" ht="23.25" thickBot="1" x14ac:dyDescent="0.25">
      <c r="A356" s="714"/>
      <c r="B356" s="196" t="s">
        <v>1088</v>
      </c>
      <c r="C356" s="196" t="s">
        <v>1087</v>
      </c>
      <c r="D356" s="203">
        <v>43866</v>
      </c>
      <c r="E356" s="138" t="s">
        <v>4</v>
      </c>
      <c r="F356" s="193" t="s">
        <v>1693</v>
      </c>
      <c r="G356" s="722"/>
      <c r="H356" s="677"/>
      <c r="I356" s="688"/>
      <c r="J356" s="211" t="s">
        <v>0</v>
      </c>
      <c r="K356" s="200" t="s">
        <v>1064</v>
      </c>
      <c r="L356" s="208" t="s">
        <v>1064</v>
      </c>
      <c r="M356" s="212" t="s">
        <v>1064</v>
      </c>
      <c r="N356" s="123"/>
    </row>
    <row r="357" spans="1:14" ht="23.25" thickTop="1" x14ac:dyDescent="0.2">
      <c r="A357" s="712">
        <f>A353+1</f>
        <v>89</v>
      </c>
      <c r="B357" s="119" t="s">
        <v>37</v>
      </c>
      <c r="C357" s="209" t="s">
        <v>39</v>
      </c>
      <c r="D357" s="119" t="s">
        <v>24</v>
      </c>
      <c r="E357" s="715" t="s">
        <v>41</v>
      </c>
      <c r="F357" s="716"/>
      <c r="G357" s="715" t="s">
        <v>32</v>
      </c>
      <c r="H357" s="717"/>
      <c r="I357" s="141"/>
      <c r="J357" s="120" t="s">
        <v>2</v>
      </c>
      <c r="K357" s="121"/>
      <c r="L357" s="121"/>
      <c r="M357" s="122"/>
      <c r="N357" s="123"/>
    </row>
    <row r="358" spans="1:14" ht="45" x14ac:dyDescent="0.2">
      <c r="A358" s="713"/>
      <c r="B358" s="196" t="s">
        <v>1089</v>
      </c>
      <c r="C358" s="196" t="s">
        <v>1090</v>
      </c>
      <c r="D358" s="205">
        <v>43747</v>
      </c>
      <c r="E358" s="124"/>
      <c r="F358" s="196" t="s">
        <v>79</v>
      </c>
      <c r="G358" s="763" t="s">
        <v>1091</v>
      </c>
      <c r="H358" s="764"/>
      <c r="I358" s="765"/>
      <c r="J358" s="213" t="s">
        <v>76</v>
      </c>
      <c r="K358" s="192" t="s">
        <v>3</v>
      </c>
      <c r="L358" s="192"/>
      <c r="M358" s="194">
        <v>51</v>
      </c>
      <c r="N358" s="123"/>
    </row>
    <row r="359" spans="1:14" x14ac:dyDescent="0.2">
      <c r="A359" s="713"/>
      <c r="B359" s="196"/>
      <c r="C359" s="196"/>
      <c r="D359" s="205"/>
      <c r="E359" s="128"/>
      <c r="F359" s="215"/>
      <c r="G359" s="214"/>
      <c r="H359" s="218"/>
      <c r="I359" s="215"/>
      <c r="J359" s="214" t="s">
        <v>5</v>
      </c>
      <c r="K359" s="196" t="s">
        <v>3</v>
      </c>
      <c r="L359" s="215"/>
      <c r="M359" s="198">
        <v>190</v>
      </c>
      <c r="N359" s="123"/>
    </row>
    <row r="360" spans="1:14" ht="22.5" x14ac:dyDescent="0.2">
      <c r="A360" s="713"/>
      <c r="B360" s="133" t="s">
        <v>38</v>
      </c>
      <c r="C360" s="206" t="s">
        <v>40</v>
      </c>
      <c r="D360" s="133" t="s">
        <v>23</v>
      </c>
      <c r="E360" s="719" t="s">
        <v>42</v>
      </c>
      <c r="F360" s="720"/>
      <c r="G360" s="721"/>
      <c r="H360" s="676"/>
      <c r="I360" s="685"/>
      <c r="J360" s="211" t="s">
        <v>958</v>
      </c>
      <c r="K360" s="200" t="s">
        <v>3</v>
      </c>
      <c r="L360" s="208" t="s">
        <v>1064</v>
      </c>
      <c r="M360" s="202">
        <v>287.51</v>
      </c>
      <c r="N360" s="123"/>
    </row>
    <row r="361" spans="1:14" ht="23.25" thickBot="1" x14ac:dyDescent="0.25">
      <c r="A361" s="714"/>
      <c r="B361" s="196" t="s">
        <v>1092</v>
      </c>
      <c r="C361" s="196" t="s">
        <v>1091</v>
      </c>
      <c r="D361" s="203">
        <v>43749</v>
      </c>
      <c r="E361" s="138" t="s">
        <v>4</v>
      </c>
      <c r="F361" s="193" t="s">
        <v>1694</v>
      </c>
      <c r="G361" s="722"/>
      <c r="H361" s="677"/>
      <c r="I361" s="688"/>
      <c r="J361" s="211" t="s">
        <v>76</v>
      </c>
      <c r="K361" s="200" t="s">
        <v>3</v>
      </c>
      <c r="L361" s="208" t="s">
        <v>1064</v>
      </c>
      <c r="M361" s="202">
        <v>51.45</v>
      </c>
      <c r="N361" s="123"/>
    </row>
    <row r="362" spans="1:14" ht="23.25" thickTop="1" x14ac:dyDescent="0.2">
      <c r="A362" s="712">
        <v>90</v>
      </c>
      <c r="B362" s="119" t="s">
        <v>37</v>
      </c>
      <c r="C362" s="209" t="s">
        <v>39</v>
      </c>
      <c r="D362" s="119" t="s">
        <v>24</v>
      </c>
      <c r="E362" s="715" t="s">
        <v>41</v>
      </c>
      <c r="F362" s="716"/>
      <c r="G362" s="715" t="s">
        <v>32</v>
      </c>
      <c r="H362" s="717"/>
      <c r="I362" s="141"/>
      <c r="J362" s="120" t="s">
        <v>2</v>
      </c>
      <c r="K362" s="121"/>
      <c r="L362" s="121"/>
      <c r="M362" s="122"/>
      <c r="N362" s="123"/>
    </row>
    <row r="363" spans="1:14" ht="33.75" x14ac:dyDescent="0.2">
      <c r="A363" s="713"/>
      <c r="B363" s="196" t="s">
        <v>1093</v>
      </c>
      <c r="C363" s="196" t="s">
        <v>1585</v>
      </c>
      <c r="D363" s="205">
        <v>43866</v>
      </c>
      <c r="E363" s="124"/>
      <c r="F363" s="204" t="s">
        <v>1040</v>
      </c>
      <c r="G363" s="763" t="s">
        <v>967</v>
      </c>
      <c r="H363" s="764"/>
      <c r="I363" s="765"/>
      <c r="J363" s="213" t="s">
        <v>55</v>
      </c>
      <c r="K363" s="192" t="s">
        <v>1064</v>
      </c>
      <c r="L363" s="192" t="s">
        <v>3</v>
      </c>
      <c r="M363" s="194">
        <v>675</v>
      </c>
      <c r="N363" s="123"/>
    </row>
    <row r="364" spans="1:14" ht="22.5" x14ac:dyDescent="0.2">
      <c r="A364" s="713"/>
      <c r="B364" s="133" t="s">
        <v>38</v>
      </c>
      <c r="C364" s="206" t="s">
        <v>40</v>
      </c>
      <c r="D364" s="133" t="s">
        <v>23</v>
      </c>
      <c r="E364" s="719" t="s">
        <v>42</v>
      </c>
      <c r="F364" s="720"/>
      <c r="G364" s="721"/>
      <c r="H364" s="676"/>
      <c r="I364" s="685"/>
      <c r="J364" s="214" t="s">
        <v>5</v>
      </c>
      <c r="K364" s="196" t="s">
        <v>1064</v>
      </c>
      <c r="L364" s="215" t="s">
        <v>3</v>
      </c>
      <c r="M364" s="198">
        <v>190</v>
      </c>
      <c r="N364" s="123"/>
    </row>
    <row r="365" spans="1:14" ht="34.5" thickBot="1" x14ac:dyDescent="0.25">
      <c r="A365" s="714"/>
      <c r="B365" s="196" t="s">
        <v>1094</v>
      </c>
      <c r="C365" s="196" t="s">
        <v>1048</v>
      </c>
      <c r="D365" s="203">
        <v>43867</v>
      </c>
      <c r="E365" s="138" t="s">
        <v>4</v>
      </c>
      <c r="F365" s="193" t="s">
        <v>1695</v>
      </c>
      <c r="G365" s="722"/>
      <c r="H365" s="677"/>
      <c r="I365" s="688"/>
      <c r="J365" s="134" t="s">
        <v>0</v>
      </c>
      <c r="K365" s="135"/>
      <c r="L365" s="135"/>
      <c r="M365" s="148"/>
      <c r="N365" s="123"/>
    </row>
    <row r="366" spans="1:14" ht="23.25" thickTop="1" x14ac:dyDescent="0.2">
      <c r="A366" s="712">
        <v>91</v>
      </c>
      <c r="B366" s="119" t="s">
        <v>37</v>
      </c>
      <c r="C366" s="209" t="s">
        <v>39</v>
      </c>
      <c r="D366" s="119" t="s">
        <v>24</v>
      </c>
      <c r="E366" s="715" t="s">
        <v>41</v>
      </c>
      <c r="F366" s="716"/>
      <c r="G366" s="715" t="s">
        <v>32</v>
      </c>
      <c r="H366" s="717"/>
      <c r="I366" s="141"/>
      <c r="J366" s="120" t="s">
        <v>2</v>
      </c>
      <c r="K366" s="121"/>
      <c r="L366" s="121"/>
      <c r="M366" s="122"/>
      <c r="N366" s="123"/>
    </row>
    <row r="367" spans="1:14" ht="33.75" x14ac:dyDescent="0.2">
      <c r="A367" s="713"/>
      <c r="B367" s="196" t="s">
        <v>1095</v>
      </c>
      <c r="C367" s="196" t="s">
        <v>1096</v>
      </c>
      <c r="D367" s="205">
        <v>43781</v>
      </c>
      <c r="E367" s="124"/>
      <c r="F367" s="196" t="s">
        <v>1097</v>
      </c>
      <c r="G367" s="718" t="s">
        <v>828</v>
      </c>
      <c r="H367" s="676"/>
      <c r="I367" s="685"/>
      <c r="J367" s="213" t="s">
        <v>76</v>
      </c>
      <c r="K367" s="192" t="s">
        <v>1064</v>
      </c>
      <c r="L367" s="192" t="s">
        <v>3</v>
      </c>
      <c r="M367" s="216">
        <v>134.59</v>
      </c>
      <c r="N367" s="123"/>
    </row>
    <row r="368" spans="1:14" ht="22.5" x14ac:dyDescent="0.2">
      <c r="A368" s="713"/>
      <c r="B368" s="133" t="s">
        <v>38</v>
      </c>
      <c r="C368" s="206" t="s">
        <v>40</v>
      </c>
      <c r="D368" s="133" t="s">
        <v>23</v>
      </c>
      <c r="E368" s="719" t="s">
        <v>42</v>
      </c>
      <c r="F368" s="720"/>
      <c r="G368" s="721"/>
      <c r="H368" s="676"/>
      <c r="I368" s="685"/>
      <c r="J368" s="214" t="s">
        <v>5</v>
      </c>
      <c r="K368" s="196" t="s">
        <v>1064</v>
      </c>
      <c r="L368" s="215" t="s">
        <v>3</v>
      </c>
      <c r="M368" s="198">
        <v>313</v>
      </c>
      <c r="N368" s="123"/>
    </row>
    <row r="369" spans="1:14" ht="23.25" thickBot="1" x14ac:dyDescent="0.25">
      <c r="A369" s="714"/>
      <c r="B369" s="196" t="s">
        <v>1098</v>
      </c>
      <c r="C369" s="196" t="s">
        <v>828</v>
      </c>
      <c r="D369" s="203">
        <v>40497</v>
      </c>
      <c r="E369" s="138" t="s">
        <v>4</v>
      </c>
      <c r="F369" s="193" t="s">
        <v>1696</v>
      </c>
      <c r="G369" s="722"/>
      <c r="H369" s="677"/>
      <c r="I369" s="688"/>
      <c r="J369" s="211" t="s">
        <v>0</v>
      </c>
      <c r="K369" s="200" t="s">
        <v>1064</v>
      </c>
      <c r="L369" s="208" t="s">
        <v>1064</v>
      </c>
      <c r="M369" s="212" t="s">
        <v>1064</v>
      </c>
      <c r="N369" s="123"/>
    </row>
    <row r="370" spans="1:14" ht="23.25" thickTop="1" x14ac:dyDescent="0.2">
      <c r="A370" s="712">
        <f>A366+1</f>
        <v>92</v>
      </c>
      <c r="B370" s="119" t="s">
        <v>37</v>
      </c>
      <c r="C370" s="209" t="s">
        <v>39</v>
      </c>
      <c r="D370" s="119" t="s">
        <v>24</v>
      </c>
      <c r="E370" s="715" t="s">
        <v>41</v>
      </c>
      <c r="F370" s="716"/>
      <c r="G370" s="715" t="s">
        <v>32</v>
      </c>
      <c r="H370" s="717"/>
      <c r="I370" s="141"/>
      <c r="J370" s="120" t="s">
        <v>2</v>
      </c>
      <c r="K370" s="121"/>
      <c r="L370" s="121"/>
      <c r="M370" s="122"/>
      <c r="N370" s="123"/>
    </row>
    <row r="371" spans="1:14" ht="33.75" x14ac:dyDescent="0.2">
      <c r="A371" s="713"/>
      <c r="B371" s="196" t="s">
        <v>1093</v>
      </c>
      <c r="C371" s="196" t="s">
        <v>1096</v>
      </c>
      <c r="D371" s="205">
        <v>43781</v>
      </c>
      <c r="E371" s="124"/>
      <c r="F371" s="196" t="s">
        <v>1097</v>
      </c>
      <c r="G371" s="718" t="s">
        <v>828</v>
      </c>
      <c r="H371" s="676"/>
      <c r="I371" s="685"/>
      <c r="J371" s="213" t="s">
        <v>76</v>
      </c>
      <c r="K371" s="192" t="s">
        <v>1064</v>
      </c>
      <c r="L371" s="192" t="s">
        <v>3</v>
      </c>
      <c r="M371" s="216">
        <v>134.59</v>
      </c>
      <c r="N371" s="123"/>
    </row>
    <row r="372" spans="1:14" ht="22.5" x14ac:dyDescent="0.2">
      <c r="A372" s="713"/>
      <c r="B372" s="133" t="s">
        <v>38</v>
      </c>
      <c r="C372" s="206" t="s">
        <v>40</v>
      </c>
      <c r="D372" s="133" t="s">
        <v>23</v>
      </c>
      <c r="E372" s="719" t="s">
        <v>42</v>
      </c>
      <c r="F372" s="720"/>
      <c r="G372" s="721"/>
      <c r="H372" s="676"/>
      <c r="I372" s="685"/>
      <c r="J372" s="214" t="s">
        <v>5</v>
      </c>
      <c r="K372" s="196" t="s">
        <v>1064</v>
      </c>
      <c r="L372" s="215" t="s">
        <v>3</v>
      </c>
      <c r="M372" s="198">
        <v>313</v>
      </c>
      <c r="N372" s="123"/>
    </row>
    <row r="373" spans="1:14" ht="23.25" thickBot="1" x14ac:dyDescent="0.25">
      <c r="A373" s="714"/>
      <c r="B373" s="196" t="s">
        <v>141</v>
      </c>
      <c r="C373" s="196" t="s">
        <v>828</v>
      </c>
      <c r="D373" s="203">
        <v>40497</v>
      </c>
      <c r="E373" s="138" t="s">
        <v>4</v>
      </c>
      <c r="F373" s="193" t="s">
        <v>1696</v>
      </c>
      <c r="G373" s="722"/>
      <c r="H373" s="677"/>
      <c r="I373" s="688"/>
      <c r="J373" s="211" t="s">
        <v>0</v>
      </c>
      <c r="K373" s="200" t="s">
        <v>1064</v>
      </c>
      <c r="L373" s="208" t="s">
        <v>1064</v>
      </c>
      <c r="M373" s="212" t="s">
        <v>1064</v>
      </c>
      <c r="N373" s="123"/>
    </row>
    <row r="374" spans="1:14" ht="23.25" thickTop="1" x14ac:dyDescent="0.2">
      <c r="A374" s="712">
        <f>A370+1</f>
        <v>93</v>
      </c>
      <c r="B374" s="119" t="s">
        <v>37</v>
      </c>
      <c r="C374" s="209" t="s">
        <v>39</v>
      </c>
      <c r="D374" s="119" t="s">
        <v>24</v>
      </c>
      <c r="E374" s="715" t="s">
        <v>41</v>
      </c>
      <c r="F374" s="716"/>
      <c r="G374" s="715" t="s">
        <v>32</v>
      </c>
      <c r="H374" s="717"/>
      <c r="I374" s="141"/>
      <c r="J374" s="120" t="s">
        <v>2</v>
      </c>
      <c r="K374" s="121"/>
      <c r="L374" s="121"/>
      <c r="M374" s="122"/>
      <c r="N374" s="123"/>
    </row>
    <row r="375" spans="1:14" ht="33.75" x14ac:dyDescent="0.2">
      <c r="A375" s="713"/>
      <c r="B375" s="196" t="s">
        <v>1099</v>
      </c>
      <c r="C375" s="196" t="s">
        <v>1096</v>
      </c>
      <c r="D375" s="205">
        <v>43781</v>
      </c>
      <c r="E375" s="124"/>
      <c r="F375" s="196" t="s">
        <v>1097</v>
      </c>
      <c r="G375" s="763" t="s">
        <v>828</v>
      </c>
      <c r="H375" s="764"/>
      <c r="I375" s="765"/>
      <c r="J375" s="213" t="s">
        <v>76</v>
      </c>
      <c r="K375" s="192" t="s">
        <v>1064</v>
      </c>
      <c r="L375" s="192" t="s">
        <v>3</v>
      </c>
      <c r="M375" s="216">
        <v>134.59</v>
      </c>
      <c r="N375" s="123"/>
    </row>
    <row r="376" spans="1:14" ht="22.5" x14ac:dyDescent="0.2">
      <c r="A376" s="713"/>
      <c r="B376" s="133" t="s">
        <v>38</v>
      </c>
      <c r="C376" s="206" t="s">
        <v>40</v>
      </c>
      <c r="D376" s="133" t="s">
        <v>23</v>
      </c>
      <c r="E376" s="719" t="s">
        <v>42</v>
      </c>
      <c r="F376" s="720"/>
      <c r="G376" s="721"/>
      <c r="H376" s="676"/>
      <c r="I376" s="685"/>
      <c r="J376" s="214" t="s">
        <v>5</v>
      </c>
      <c r="K376" s="196" t="s">
        <v>1064</v>
      </c>
      <c r="L376" s="215" t="s">
        <v>3</v>
      </c>
      <c r="M376" s="198">
        <v>313</v>
      </c>
      <c r="N376" s="123"/>
    </row>
    <row r="377" spans="1:14" ht="34.5" thickBot="1" x14ac:dyDescent="0.25">
      <c r="A377" s="714"/>
      <c r="B377" s="196" t="s">
        <v>1100</v>
      </c>
      <c r="C377" s="196" t="s">
        <v>828</v>
      </c>
      <c r="D377" s="203">
        <v>40497</v>
      </c>
      <c r="E377" s="138" t="s">
        <v>4</v>
      </c>
      <c r="F377" s="193" t="s">
        <v>1696</v>
      </c>
      <c r="G377" s="722"/>
      <c r="H377" s="677"/>
      <c r="I377" s="688"/>
      <c r="J377" s="211" t="s">
        <v>0</v>
      </c>
      <c r="K377" s="200" t="s">
        <v>1064</v>
      </c>
      <c r="L377" s="208" t="s">
        <v>1064</v>
      </c>
      <c r="M377" s="212" t="s">
        <v>1064</v>
      </c>
      <c r="N377" s="123"/>
    </row>
    <row r="378" spans="1:14" ht="23.25" thickTop="1" x14ac:dyDescent="0.2">
      <c r="A378" s="712">
        <f>A374+1</f>
        <v>94</v>
      </c>
      <c r="B378" s="119" t="s">
        <v>37</v>
      </c>
      <c r="C378" s="209" t="s">
        <v>39</v>
      </c>
      <c r="D378" s="119" t="s">
        <v>24</v>
      </c>
      <c r="E378" s="715" t="s">
        <v>41</v>
      </c>
      <c r="F378" s="716"/>
      <c r="G378" s="715" t="s">
        <v>32</v>
      </c>
      <c r="H378" s="717"/>
      <c r="I378" s="141"/>
      <c r="J378" s="120" t="s">
        <v>2</v>
      </c>
      <c r="K378" s="121"/>
      <c r="L378" s="121"/>
      <c r="M378" s="122"/>
      <c r="N378" s="123"/>
    </row>
    <row r="379" spans="1:14" ht="45" x14ac:dyDescent="0.2">
      <c r="A379" s="713"/>
      <c r="B379" s="196" t="s">
        <v>1101</v>
      </c>
      <c r="C379" s="196" t="s">
        <v>1102</v>
      </c>
      <c r="D379" s="205">
        <v>43783</v>
      </c>
      <c r="E379" s="124"/>
      <c r="F379" s="196" t="s">
        <v>1103</v>
      </c>
      <c r="G379" s="763" t="s">
        <v>1104</v>
      </c>
      <c r="H379" s="764"/>
      <c r="I379" s="765"/>
      <c r="J379" s="213" t="s">
        <v>958</v>
      </c>
      <c r="K379" s="192" t="s">
        <v>1064</v>
      </c>
      <c r="L379" s="192" t="s">
        <v>3</v>
      </c>
      <c r="M379" s="194">
        <v>1197</v>
      </c>
      <c r="N379" s="123"/>
    </row>
    <row r="380" spans="1:14" ht="22.5" x14ac:dyDescent="0.2">
      <c r="A380" s="713"/>
      <c r="B380" s="133" t="s">
        <v>38</v>
      </c>
      <c r="C380" s="206" t="s">
        <v>40</v>
      </c>
      <c r="D380" s="133" t="s">
        <v>23</v>
      </c>
      <c r="E380" s="719" t="s">
        <v>42</v>
      </c>
      <c r="F380" s="720"/>
      <c r="G380" s="721"/>
      <c r="H380" s="676"/>
      <c r="I380" s="685"/>
      <c r="J380" s="214" t="s">
        <v>55</v>
      </c>
      <c r="K380" s="196" t="s">
        <v>1064</v>
      </c>
      <c r="L380" s="215" t="s">
        <v>3</v>
      </c>
      <c r="M380" s="198">
        <v>860</v>
      </c>
      <c r="N380" s="123"/>
    </row>
    <row r="381" spans="1:14" ht="23.25" thickBot="1" x14ac:dyDescent="0.25">
      <c r="A381" s="713"/>
      <c r="B381" s="196" t="s">
        <v>1105</v>
      </c>
      <c r="C381" s="196" t="s">
        <v>1586</v>
      </c>
      <c r="D381" s="205">
        <v>43795</v>
      </c>
      <c r="E381" s="128" t="s">
        <v>4</v>
      </c>
      <c r="F381" s="430" t="s">
        <v>1697</v>
      </c>
      <c r="G381" s="739"/>
      <c r="H381" s="676"/>
      <c r="I381" s="685"/>
      <c r="J381" s="211" t="s">
        <v>0</v>
      </c>
      <c r="K381" s="200" t="s">
        <v>1064</v>
      </c>
      <c r="L381" s="208" t="s">
        <v>1064</v>
      </c>
      <c r="M381" s="212" t="s">
        <v>1064</v>
      </c>
      <c r="N381" s="123"/>
    </row>
    <row r="382" spans="1:14" ht="22.5" x14ac:dyDescent="0.2">
      <c r="A382" s="730">
        <f>A378+1</f>
        <v>95</v>
      </c>
      <c r="B382" s="155" t="s">
        <v>37</v>
      </c>
      <c r="C382" s="155" t="s">
        <v>39</v>
      </c>
      <c r="D382" s="155" t="s">
        <v>24</v>
      </c>
      <c r="E382" s="733" t="s">
        <v>41</v>
      </c>
      <c r="F382" s="734"/>
      <c r="G382" s="733" t="s">
        <v>32</v>
      </c>
      <c r="H382" s="735"/>
      <c r="I382" s="156"/>
      <c r="J382" s="157" t="s">
        <v>2</v>
      </c>
      <c r="K382" s="158"/>
      <c r="L382" s="158"/>
      <c r="M382" s="219"/>
      <c r="N382" s="117"/>
    </row>
    <row r="383" spans="1:14" ht="45" x14ac:dyDescent="0.2">
      <c r="A383" s="731"/>
      <c r="B383" s="196" t="s">
        <v>1106</v>
      </c>
      <c r="C383" s="124" t="s">
        <v>1071</v>
      </c>
      <c r="D383" s="205">
        <v>43805</v>
      </c>
      <c r="E383" s="124"/>
      <c r="F383" s="124" t="s">
        <v>1072</v>
      </c>
      <c r="G383" s="718" t="s">
        <v>1073</v>
      </c>
      <c r="H383" s="676"/>
      <c r="I383" s="685"/>
      <c r="J383" s="213" t="s">
        <v>55</v>
      </c>
      <c r="K383" s="192" t="s">
        <v>1064</v>
      </c>
      <c r="L383" s="192" t="s">
        <v>3</v>
      </c>
      <c r="M383" s="220">
        <v>239.85</v>
      </c>
      <c r="N383" s="117"/>
    </row>
    <row r="384" spans="1:14" ht="22.5" x14ac:dyDescent="0.2">
      <c r="A384" s="731"/>
      <c r="B384" s="133" t="s">
        <v>38</v>
      </c>
      <c r="C384" s="133" t="s">
        <v>40</v>
      </c>
      <c r="D384" s="133" t="s">
        <v>23</v>
      </c>
      <c r="E384" s="719" t="s">
        <v>42</v>
      </c>
      <c r="F384" s="720"/>
      <c r="G384" s="721"/>
      <c r="H384" s="676"/>
      <c r="I384" s="685"/>
      <c r="J384" s="214" t="s">
        <v>5</v>
      </c>
      <c r="K384" s="196" t="s">
        <v>1064</v>
      </c>
      <c r="L384" s="215" t="s">
        <v>3</v>
      </c>
      <c r="M384" s="221">
        <v>137.5</v>
      </c>
      <c r="N384" s="117"/>
    </row>
    <row r="385" spans="1:14" ht="23.25" thickBot="1" x14ac:dyDescent="0.25">
      <c r="A385" s="731"/>
      <c r="B385" s="196" t="s">
        <v>1074</v>
      </c>
      <c r="C385" s="124" t="s">
        <v>1073</v>
      </c>
      <c r="D385" s="205">
        <v>43807</v>
      </c>
      <c r="E385" s="128" t="s">
        <v>4</v>
      </c>
      <c r="F385" s="430" t="s">
        <v>1698</v>
      </c>
      <c r="G385" s="739"/>
      <c r="H385" s="676"/>
      <c r="I385" s="685"/>
      <c r="J385" s="211" t="s">
        <v>0</v>
      </c>
      <c r="K385" s="200" t="s">
        <v>1064</v>
      </c>
      <c r="L385" s="208" t="s">
        <v>1064</v>
      </c>
      <c r="M385" s="222" t="s">
        <v>1064</v>
      </c>
      <c r="N385" s="117"/>
    </row>
    <row r="386" spans="1:14" ht="22.5" x14ac:dyDescent="0.2">
      <c r="A386" s="766">
        <f>A382+1</f>
        <v>96</v>
      </c>
      <c r="B386" s="223" t="s">
        <v>37</v>
      </c>
      <c r="C386" s="223" t="s">
        <v>39</v>
      </c>
      <c r="D386" s="223" t="s">
        <v>24</v>
      </c>
      <c r="E386" s="769" t="s">
        <v>41</v>
      </c>
      <c r="F386" s="770"/>
      <c r="G386" s="769" t="s">
        <v>32</v>
      </c>
      <c r="H386" s="771"/>
      <c r="I386" s="224"/>
      <c r="J386" s="225" t="s">
        <v>2</v>
      </c>
      <c r="K386" s="226"/>
      <c r="L386" s="226"/>
      <c r="M386" s="227"/>
      <c r="N386" s="117"/>
    </row>
    <row r="387" spans="1:14" ht="33.75" x14ac:dyDescent="0.2">
      <c r="A387" s="767"/>
      <c r="B387" s="204" t="s">
        <v>1107</v>
      </c>
      <c r="C387" s="204" t="s">
        <v>1096</v>
      </c>
      <c r="D387" s="228">
        <v>43781</v>
      </c>
      <c r="E387" s="229"/>
      <c r="F387" s="204" t="s">
        <v>1097</v>
      </c>
      <c r="G387" s="759" t="s">
        <v>828</v>
      </c>
      <c r="H387" s="760"/>
      <c r="I387" s="761"/>
      <c r="J387" s="191" t="s">
        <v>76</v>
      </c>
      <c r="K387" s="193" t="s">
        <v>1064</v>
      </c>
      <c r="L387" s="193" t="s">
        <v>3</v>
      </c>
      <c r="M387" s="230">
        <v>134.59</v>
      </c>
      <c r="N387" s="117"/>
    </row>
    <row r="388" spans="1:14" ht="22.5" x14ac:dyDescent="0.2">
      <c r="A388" s="767"/>
      <c r="B388" s="231" t="s">
        <v>38</v>
      </c>
      <c r="C388" s="232" t="s">
        <v>40</v>
      </c>
      <c r="D388" s="231" t="s">
        <v>23</v>
      </c>
      <c r="E388" s="762" t="s">
        <v>42</v>
      </c>
      <c r="F388" s="772"/>
      <c r="G388" s="773"/>
      <c r="H388" s="774"/>
      <c r="I388" s="775"/>
      <c r="J388" s="195" t="s">
        <v>5</v>
      </c>
      <c r="K388" s="204" t="s">
        <v>1064</v>
      </c>
      <c r="L388" s="197" t="s">
        <v>3</v>
      </c>
      <c r="M388" s="233">
        <v>313</v>
      </c>
      <c r="N388" s="117"/>
    </row>
    <row r="389" spans="1:14" ht="23.25" thickBot="1" x14ac:dyDescent="0.25">
      <c r="A389" s="768"/>
      <c r="B389" s="234" t="s">
        <v>1108</v>
      </c>
      <c r="C389" s="234" t="s">
        <v>828</v>
      </c>
      <c r="D389" s="235">
        <v>43784</v>
      </c>
      <c r="E389" s="236" t="s">
        <v>4</v>
      </c>
      <c r="F389" s="237" t="s">
        <v>1696</v>
      </c>
      <c r="G389" s="776"/>
      <c r="H389" s="777"/>
      <c r="I389" s="778"/>
      <c r="J389" s="238" t="s">
        <v>0</v>
      </c>
      <c r="K389" s="239" t="s">
        <v>1064</v>
      </c>
      <c r="L389" s="240" t="s">
        <v>1064</v>
      </c>
      <c r="M389" s="241" t="s">
        <v>1064</v>
      </c>
      <c r="N389" s="117"/>
    </row>
    <row r="390" spans="1:14" ht="22.5" x14ac:dyDescent="0.2">
      <c r="A390" s="731">
        <v>97</v>
      </c>
      <c r="B390" s="153" t="s">
        <v>37</v>
      </c>
      <c r="C390" s="242" t="s">
        <v>39</v>
      </c>
      <c r="D390" s="153" t="s">
        <v>24</v>
      </c>
      <c r="E390" s="740" t="s">
        <v>41</v>
      </c>
      <c r="F390" s="685"/>
      <c r="G390" s="740" t="s">
        <v>32</v>
      </c>
      <c r="H390" s="676"/>
      <c r="I390" s="161"/>
      <c r="J390" s="162" t="s">
        <v>2</v>
      </c>
      <c r="K390" s="163"/>
      <c r="L390" s="163"/>
      <c r="M390" s="164"/>
      <c r="N390" s="117"/>
    </row>
    <row r="391" spans="1:14" ht="33.75" x14ac:dyDescent="0.2">
      <c r="A391" s="731"/>
      <c r="B391" s="196" t="s">
        <v>1109</v>
      </c>
      <c r="C391" s="196" t="s">
        <v>1110</v>
      </c>
      <c r="D391" s="205">
        <v>43759</v>
      </c>
      <c r="E391" s="124"/>
      <c r="F391" s="196" t="s">
        <v>974</v>
      </c>
      <c r="G391" s="763" t="s">
        <v>828</v>
      </c>
      <c r="H391" s="764"/>
      <c r="I391" s="765"/>
      <c r="J391" s="213" t="s">
        <v>958</v>
      </c>
      <c r="K391" s="192" t="s">
        <v>1064</v>
      </c>
      <c r="L391" s="192" t="s">
        <v>3</v>
      </c>
      <c r="M391" s="243">
        <v>305</v>
      </c>
      <c r="N391" s="117"/>
    </row>
    <row r="392" spans="1:14" ht="22.5" x14ac:dyDescent="0.2">
      <c r="A392" s="731"/>
      <c r="B392" s="133" t="s">
        <v>38</v>
      </c>
      <c r="C392" s="206" t="s">
        <v>40</v>
      </c>
      <c r="D392" s="133" t="s">
        <v>23</v>
      </c>
      <c r="E392" s="719" t="s">
        <v>42</v>
      </c>
      <c r="F392" s="720"/>
      <c r="G392" s="721"/>
      <c r="H392" s="676"/>
      <c r="I392" s="685"/>
      <c r="J392" s="214" t="s">
        <v>55</v>
      </c>
      <c r="K392" s="196" t="s">
        <v>1064</v>
      </c>
      <c r="L392" s="215" t="s">
        <v>3</v>
      </c>
      <c r="M392" s="244">
        <v>203</v>
      </c>
      <c r="N392" s="117"/>
    </row>
    <row r="393" spans="1:14" ht="23.25" thickBot="1" x14ac:dyDescent="0.25">
      <c r="A393" s="732"/>
      <c r="B393" s="245" t="s">
        <v>1111</v>
      </c>
      <c r="C393" s="245" t="s">
        <v>1112</v>
      </c>
      <c r="D393" s="246">
        <v>43759</v>
      </c>
      <c r="E393" s="172" t="s">
        <v>4</v>
      </c>
      <c r="F393" s="237" t="s">
        <v>1699</v>
      </c>
      <c r="G393" s="736"/>
      <c r="H393" s="737"/>
      <c r="I393" s="738"/>
      <c r="J393" s="247" t="s">
        <v>0</v>
      </c>
      <c r="K393" s="248" t="s">
        <v>1064</v>
      </c>
      <c r="L393" s="249" t="s">
        <v>1064</v>
      </c>
      <c r="M393" s="250" t="s">
        <v>1064</v>
      </c>
      <c r="N393" s="117"/>
    </row>
    <row r="394" spans="1:14" ht="22.5" x14ac:dyDescent="0.2">
      <c r="A394" s="713">
        <v>98</v>
      </c>
      <c r="B394" s="153" t="s">
        <v>37</v>
      </c>
      <c r="C394" s="242" t="s">
        <v>39</v>
      </c>
      <c r="D394" s="153" t="s">
        <v>24</v>
      </c>
      <c r="E394" s="740" t="s">
        <v>41</v>
      </c>
      <c r="F394" s="685"/>
      <c r="G394" s="740" t="s">
        <v>32</v>
      </c>
      <c r="H394" s="676"/>
      <c r="I394" s="161"/>
      <c r="J394" s="162" t="s">
        <v>2</v>
      </c>
      <c r="K394" s="163"/>
      <c r="L394" s="163"/>
      <c r="M394" s="177"/>
      <c r="N394" s="123"/>
    </row>
    <row r="395" spans="1:14" ht="33.75" x14ac:dyDescent="0.2">
      <c r="A395" s="713"/>
      <c r="B395" s="196" t="s">
        <v>1113</v>
      </c>
      <c r="C395" s="196" t="s">
        <v>1114</v>
      </c>
      <c r="D395" s="205">
        <v>43753</v>
      </c>
      <c r="E395" s="124"/>
      <c r="F395" s="196" t="s">
        <v>1115</v>
      </c>
      <c r="G395" s="763" t="s">
        <v>1116</v>
      </c>
      <c r="H395" s="764"/>
      <c r="I395" s="765"/>
      <c r="J395" s="213" t="s">
        <v>958</v>
      </c>
      <c r="K395" s="192" t="s">
        <v>3</v>
      </c>
      <c r="L395" s="192" t="s">
        <v>1064</v>
      </c>
      <c r="M395" s="194">
        <v>189</v>
      </c>
      <c r="N395" s="123"/>
    </row>
    <row r="396" spans="1:14" ht="22.5" x14ac:dyDescent="0.2">
      <c r="A396" s="713"/>
      <c r="B396" s="133" t="s">
        <v>38</v>
      </c>
      <c r="C396" s="206" t="s">
        <v>40</v>
      </c>
      <c r="D396" s="133" t="s">
        <v>23</v>
      </c>
      <c r="E396" s="719" t="s">
        <v>42</v>
      </c>
      <c r="F396" s="751"/>
      <c r="G396" s="721"/>
      <c r="H396" s="676"/>
      <c r="I396" s="685"/>
      <c r="J396" s="214" t="s">
        <v>55</v>
      </c>
      <c r="K396" s="196" t="s">
        <v>3</v>
      </c>
      <c r="L396" s="215" t="s">
        <v>1064</v>
      </c>
      <c r="M396" s="198">
        <v>471</v>
      </c>
      <c r="N396" s="123"/>
    </row>
    <row r="397" spans="1:14" x14ac:dyDescent="0.2">
      <c r="A397" s="713"/>
      <c r="B397" s="153"/>
      <c r="C397" s="242"/>
      <c r="D397" s="153"/>
      <c r="E397" s="154"/>
      <c r="F397" s="161"/>
      <c r="G397" s="251"/>
      <c r="H397" s="252"/>
      <c r="I397" s="253"/>
      <c r="J397" s="211" t="s">
        <v>106</v>
      </c>
      <c r="K397" s="200" t="s">
        <v>3</v>
      </c>
      <c r="L397" s="208" t="s">
        <v>1064</v>
      </c>
      <c r="M397" s="202">
        <v>145</v>
      </c>
      <c r="N397" s="123"/>
    </row>
    <row r="398" spans="1:14" x14ac:dyDescent="0.2">
      <c r="A398" s="713"/>
      <c r="B398" s="153"/>
      <c r="C398" s="242"/>
      <c r="D398" s="153"/>
      <c r="E398" s="154"/>
      <c r="F398" s="161"/>
      <c r="G398" s="251"/>
      <c r="H398" s="252"/>
      <c r="I398" s="253"/>
      <c r="J398" s="211" t="s">
        <v>877</v>
      </c>
      <c r="K398" s="200" t="s">
        <v>1064</v>
      </c>
      <c r="L398" s="208" t="s">
        <v>3</v>
      </c>
      <c r="M398" s="202">
        <v>400</v>
      </c>
      <c r="N398" s="123"/>
    </row>
    <row r="399" spans="1:14" ht="23.25" thickBot="1" x14ac:dyDescent="0.25">
      <c r="A399" s="714"/>
      <c r="B399" s="254" t="s">
        <v>1117</v>
      </c>
      <c r="C399" s="254" t="s">
        <v>1116</v>
      </c>
      <c r="D399" s="203">
        <v>43755</v>
      </c>
      <c r="E399" s="255" t="s">
        <v>4</v>
      </c>
      <c r="F399" s="270" t="s">
        <v>1700</v>
      </c>
      <c r="G399" s="779"/>
      <c r="H399" s="780"/>
      <c r="I399" s="781"/>
      <c r="J399" s="256" t="s">
        <v>280</v>
      </c>
      <c r="K399" s="257" t="s">
        <v>3</v>
      </c>
      <c r="L399" s="258" t="s">
        <v>1064</v>
      </c>
      <c r="M399" s="259">
        <v>162.4</v>
      </c>
      <c r="N399" s="123"/>
    </row>
    <row r="400" spans="1:14" ht="23.25" thickTop="1" x14ac:dyDescent="0.2">
      <c r="A400" s="712">
        <f t="shared" ref="A400" si="0">A394+1</f>
        <v>99</v>
      </c>
      <c r="B400" s="119" t="s">
        <v>37</v>
      </c>
      <c r="C400" s="209" t="s">
        <v>39</v>
      </c>
      <c r="D400" s="119" t="s">
        <v>24</v>
      </c>
      <c r="E400" s="715" t="s">
        <v>41</v>
      </c>
      <c r="F400" s="716"/>
      <c r="G400" s="715" t="s">
        <v>32</v>
      </c>
      <c r="H400" s="717"/>
      <c r="I400" s="141"/>
      <c r="J400" s="120" t="s">
        <v>2</v>
      </c>
      <c r="K400" s="121"/>
      <c r="L400" s="121"/>
      <c r="M400" s="122"/>
      <c r="N400" s="123"/>
    </row>
    <row r="401" spans="1:14" ht="33.75" x14ac:dyDescent="0.2">
      <c r="A401" s="713"/>
      <c r="B401" s="196" t="s">
        <v>1118</v>
      </c>
      <c r="C401" s="196" t="s">
        <v>1119</v>
      </c>
      <c r="D401" s="205">
        <v>43767</v>
      </c>
      <c r="E401" s="124"/>
      <c r="F401" s="196" t="s">
        <v>1120</v>
      </c>
      <c r="G401" s="763" t="s">
        <v>1608</v>
      </c>
      <c r="H401" s="764"/>
      <c r="I401" s="765"/>
      <c r="J401" s="213" t="s">
        <v>877</v>
      </c>
      <c r="K401" s="192" t="s">
        <v>1064</v>
      </c>
      <c r="L401" s="192" t="s">
        <v>3</v>
      </c>
      <c r="M401" s="194">
        <v>210</v>
      </c>
      <c r="N401" s="123"/>
    </row>
    <row r="402" spans="1:14" ht="22.5" x14ac:dyDescent="0.2">
      <c r="A402" s="713"/>
      <c r="B402" s="133" t="s">
        <v>38</v>
      </c>
      <c r="C402" s="206" t="s">
        <v>40</v>
      </c>
      <c r="D402" s="133" t="s">
        <v>23</v>
      </c>
      <c r="E402" s="719" t="s">
        <v>42</v>
      </c>
      <c r="F402" s="720"/>
      <c r="G402" s="721"/>
      <c r="H402" s="676"/>
      <c r="I402" s="685"/>
      <c r="J402" s="214" t="s">
        <v>55</v>
      </c>
      <c r="K402" s="196" t="s">
        <v>1064</v>
      </c>
      <c r="L402" s="215" t="s">
        <v>3</v>
      </c>
      <c r="M402" s="198">
        <v>530</v>
      </c>
      <c r="N402" s="123"/>
    </row>
    <row r="403" spans="1:14" ht="34.5" thickBot="1" x14ac:dyDescent="0.25">
      <c r="A403" s="714"/>
      <c r="B403" s="254" t="s">
        <v>1121</v>
      </c>
      <c r="C403" s="254" t="s">
        <v>1608</v>
      </c>
      <c r="D403" s="203">
        <v>43768</v>
      </c>
      <c r="E403" s="255" t="s">
        <v>4</v>
      </c>
      <c r="F403" s="270" t="s">
        <v>1701</v>
      </c>
      <c r="G403" s="722"/>
      <c r="H403" s="677"/>
      <c r="I403" s="688"/>
      <c r="J403" s="256" t="s">
        <v>0</v>
      </c>
      <c r="K403" s="257" t="s">
        <v>1064</v>
      </c>
      <c r="L403" s="258" t="s">
        <v>1064</v>
      </c>
      <c r="M403" s="260" t="s">
        <v>1064</v>
      </c>
      <c r="N403" s="123"/>
    </row>
    <row r="404" spans="1:14" ht="23.25" thickTop="1" x14ac:dyDescent="0.2">
      <c r="A404" s="712">
        <f t="shared" ref="A404" si="1">A400+1</f>
        <v>100</v>
      </c>
      <c r="B404" s="119" t="s">
        <v>37</v>
      </c>
      <c r="C404" s="209" t="s">
        <v>39</v>
      </c>
      <c r="D404" s="119" t="s">
        <v>24</v>
      </c>
      <c r="E404" s="715" t="s">
        <v>41</v>
      </c>
      <c r="F404" s="716"/>
      <c r="G404" s="715" t="s">
        <v>32</v>
      </c>
      <c r="H404" s="717"/>
      <c r="I404" s="141"/>
      <c r="J404" s="120" t="s">
        <v>2</v>
      </c>
      <c r="K404" s="121"/>
      <c r="L404" s="121"/>
      <c r="M404" s="122"/>
      <c r="N404" s="123"/>
    </row>
    <row r="405" spans="1:14" ht="33.75" x14ac:dyDescent="0.2">
      <c r="A405" s="713"/>
      <c r="B405" s="196" t="s">
        <v>1122</v>
      </c>
      <c r="C405" s="196" t="s">
        <v>1123</v>
      </c>
      <c r="D405" s="205">
        <v>43748</v>
      </c>
      <c r="E405" s="124"/>
      <c r="F405" s="196" t="s">
        <v>954</v>
      </c>
      <c r="G405" s="763" t="s">
        <v>1124</v>
      </c>
      <c r="H405" s="764"/>
      <c r="I405" s="765"/>
      <c r="J405" s="213" t="s">
        <v>877</v>
      </c>
      <c r="K405" s="192" t="s">
        <v>1064</v>
      </c>
      <c r="L405" s="192" t="s">
        <v>3</v>
      </c>
      <c r="M405" s="194">
        <v>650</v>
      </c>
      <c r="N405" s="123"/>
    </row>
    <row r="406" spans="1:14" ht="22.5" x14ac:dyDescent="0.2">
      <c r="A406" s="713"/>
      <c r="B406" s="133" t="s">
        <v>38</v>
      </c>
      <c r="C406" s="206" t="s">
        <v>40</v>
      </c>
      <c r="D406" s="133" t="s">
        <v>23</v>
      </c>
      <c r="E406" s="719" t="s">
        <v>42</v>
      </c>
      <c r="F406" s="720"/>
      <c r="G406" s="721"/>
      <c r="H406" s="676"/>
      <c r="I406" s="685"/>
      <c r="J406" s="214" t="s">
        <v>1064</v>
      </c>
      <c r="K406" s="196" t="s">
        <v>1064</v>
      </c>
      <c r="L406" s="215" t="s">
        <v>1064</v>
      </c>
      <c r="M406" s="217" t="s">
        <v>1064</v>
      </c>
      <c r="N406" s="123"/>
    </row>
    <row r="407" spans="1:14" ht="34.5" thickBot="1" x14ac:dyDescent="0.25">
      <c r="A407" s="714"/>
      <c r="B407" s="254" t="s">
        <v>1125</v>
      </c>
      <c r="C407" s="254" t="s">
        <v>1124</v>
      </c>
      <c r="D407" s="203">
        <v>43750</v>
      </c>
      <c r="E407" s="255" t="s">
        <v>4</v>
      </c>
      <c r="F407" s="270" t="s">
        <v>1702</v>
      </c>
      <c r="G407" s="722"/>
      <c r="H407" s="677"/>
      <c r="I407" s="688"/>
      <c r="J407" s="261" t="s">
        <v>0</v>
      </c>
      <c r="K407" s="262"/>
      <c r="L407" s="262"/>
      <c r="M407" s="263"/>
      <c r="N407" s="123"/>
    </row>
    <row r="408" spans="1:14" ht="23.25" thickTop="1" x14ac:dyDescent="0.2">
      <c r="A408" s="712">
        <f t="shared" ref="A408" si="2">A404+1</f>
        <v>101</v>
      </c>
      <c r="B408" s="119" t="s">
        <v>37</v>
      </c>
      <c r="C408" s="209" t="s">
        <v>39</v>
      </c>
      <c r="D408" s="119" t="s">
        <v>24</v>
      </c>
      <c r="E408" s="715" t="s">
        <v>41</v>
      </c>
      <c r="F408" s="716"/>
      <c r="G408" s="715" t="s">
        <v>32</v>
      </c>
      <c r="H408" s="717"/>
      <c r="I408" s="141"/>
      <c r="J408" s="120" t="s">
        <v>2</v>
      </c>
      <c r="K408" s="121"/>
      <c r="L408" s="121"/>
      <c r="M408" s="122"/>
      <c r="N408" s="123"/>
    </row>
    <row r="409" spans="1:14" ht="33.75" x14ac:dyDescent="0.2">
      <c r="A409" s="713"/>
      <c r="B409" s="196" t="s">
        <v>1126</v>
      </c>
      <c r="C409" s="215" t="s">
        <v>1127</v>
      </c>
      <c r="D409" s="264">
        <v>43757</v>
      </c>
      <c r="E409" s="124"/>
      <c r="F409" s="196" t="s">
        <v>1128</v>
      </c>
      <c r="G409" s="763" t="s">
        <v>1129</v>
      </c>
      <c r="H409" s="764"/>
      <c r="I409" s="765"/>
      <c r="J409" s="213" t="s">
        <v>958</v>
      </c>
      <c r="K409" s="192" t="s">
        <v>1064</v>
      </c>
      <c r="L409" s="192" t="s">
        <v>3</v>
      </c>
      <c r="M409" s="194">
        <v>1118</v>
      </c>
      <c r="N409" s="123"/>
    </row>
    <row r="410" spans="1:14" ht="22.5" x14ac:dyDescent="0.2">
      <c r="A410" s="713"/>
      <c r="B410" s="214"/>
      <c r="C410" s="213"/>
      <c r="D410" s="264"/>
      <c r="E410" s="128"/>
      <c r="F410" s="215"/>
      <c r="G410" s="214"/>
      <c r="H410" s="218"/>
      <c r="I410" s="215"/>
      <c r="J410" s="214" t="s">
        <v>76</v>
      </c>
      <c r="K410" s="196" t="s">
        <v>1064</v>
      </c>
      <c r="L410" s="215" t="s">
        <v>3</v>
      </c>
      <c r="M410" s="198">
        <v>75</v>
      </c>
    </row>
    <row r="411" spans="1:14" ht="22.5" x14ac:dyDescent="0.2">
      <c r="A411" s="713"/>
      <c r="B411" s="133" t="s">
        <v>38</v>
      </c>
      <c r="C411" s="242" t="s">
        <v>40</v>
      </c>
      <c r="D411" s="133" t="s">
        <v>23</v>
      </c>
      <c r="E411" s="719" t="s">
        <v>42</v>
      </c>
      <c r="F411" s="720"/>
      <c r="G411" s="721"/>
      <c r="H411" s="676"/>
      <c r="I411" s="685"/>
      <c r="J411" s="211" t="s">
        <v>877</v>
      </c>
      <c r="K411" s="200" t="s">
        <v>1064</v>
      </c>
      <c r="L411" s="208" t="s">
        <v>3</v>
      </c>
      <c r="M411" s="202">
        <v>157</v>
      </c>
    </row>
    <row r="412" spans="1:14" ht="34.5" thickBot="1" x14ac:dyDescent="0.25">
      <c r="A412" s="714"/>
      <c r="B412" s="254" t="s">
        <v>1130</v>
      </c>
      <c r="C412" s="254" t="s">
        <v>1131</v>
      </c>
      <c r="D412" s="203">
        <v>43761</v>
      </c>
      <c r="E412" s="255" t="s">
        <v>4</v>
      </c>
      <c r="F412" s="270" t="s">
        <v>1703</v>
      </c>
      <c r="G412" s="722"/>
      <c r="H412" s="677"/>
      <c r="I412" s="688"/>
      <c r="J412" s="256" t="s">
        <v>55</v>
      </c>
      <c r="K412" s="257" t="s">
        <v>1064</v>
      </c>
      <c r="L412" s="258" t="s">
        <v>3</v>
      </c>
      <c r="M412" s="265">
        <v>852</v>
      </c>
    </row>
    <row r="413" spans="1:14" ht="23.25" thickTop="1" x14ac:dyDescent="0.2">
      <c r="A413" s="712">
        <v>102</v>
      </c>
      <c r="B413" s="119" t="s">
        <v>37</v>
      </c>
      <c r="C413" s="209" t="s">
        <v>39</v>
      </c>
      <c r="D413" s="119" t="s">
        <v>24</v>
      </c>
      <c r="E413" s="715" t="s">
        <v>41</v>
      </c>
      <c r="F413" s="716"/>
      <c r="G413" s="715" t="s">
        <v>32</v>
      </c>
      <c r="H413" s="717"/>
      <c r="I413" s="141"/>
      <c r="J413" s="120" t="s">
        <v>2</v>
      </c>
      <c r="K413" s="121"/>
      <c r="L413" s="121"/>
      <c r="M413" s="122"/>
    </row>
    <row r="414" spans="1:14" ht="45" x14ac:dyDescent="0.2">
      <c r="A414" s="713"/>
      <c r="B414" s="196" t="s">
        <v>1132</v>
      </c>
      <c r="C414" s="196" t="s">
        <v>1133</v>
      </c>
      <c r="D414" s="205">
        <v>43805</v>
      </c>
      <c r="E414" s="124"/>
      <c r="F414" s="196" t="s">
        <v>639</v>
      </c>
      <c r="G414" s="763" t="s">
        <v>1134</v>
      </c>
      <c r="H414" s="764"/>
      <c r="I414" s="765"/>
      <c r="J414" s="213" t="s">
        <v>958</v>
      </c>
      <c r="K414" s="192" t="s">
        <v>1064</v>
      </c>
      <c r="L414" s="213" t="s">
        <v>3</v>
      </c>
      <c r="M414" s="194">
        <v>538</v>
      </c>
    </row>
    <row r="415" spans="1:14" ht="22.5" x14ac:dyDescent="0.2">
      <c r="A415" s="713"/>
      <c r="B415" s="133" t="s">
        <v>38</v>
      </c>
      <c r="C415" s="206" t="s">
        <v>40</v>
      </c>
      <c r="D415" s="133" t="s">
        <v>23</v>
      </c>
      <c r="E415" s="719" t="s">
        <v>42</v>
      </c>
      <c r="F415" s="720"/>
      <c r="G415" s="721"/>
      <c r="H415" s="676"/>
      <c r="I415" s="685"/>
      <c r="J415" s="214" t="s">
        <v>1064</v>
      </c>
      <c r="K415" s="196" t="s">
        <v>1064</v>
      </c>
      <c r="L415" s="215" t="s">
        <v>1064</v>
      </c>
      <c r="M415" s="217" t="s">
        <v>1064</v>
      </c>
    </row>
    <row r="416" spans="1:14" ht="23.25" thickBot="1" x14ac:dyDescent="0.25">
      <c r="A416" s="714"/>
      <c r="B416" s="254" t="s">
        <v>1135</v>
      </c>
      <c r="C416" s="254" t="s">
        <v>1134</v>
      </c>
      <c r="D416" s="203">
        <v>43805</v>
      </c>
      <c r="E416" s="255" t="s">
        <v>4</v>
      </c>
      <c r="F416" s="270" t="s">
        <v>1704</v>
      </c>
      <c r="G416" s="722"/>
      <c r="H416" s="677"/>
      <c r="I416" s="688"/>
      <c r="J416" s="261" t="s">
        <v>0</v>
      </c>
      <c r="K416" s="262"/>
      <c r="L416" s="262"/>
      <c r="M416" s="263"/>
    </row>
    <row r="417" spans="1:13" ht="23.25" thickTop="1" x14ac:dyDescent="0.2">
      <c r="A417" s="712">
        <f t="shared" ref="A417" si="3">A413+1</f>
        <v>103</v>
      </c>
      <c r="B417" s="119" t="s">
        <v>37</v>
      </c>
      <c r="C417" s="209" t="s">
        <v>39</v>
      </c>
      <c r="D417" s="119" t="s">
        <v>24</v>
      </c>
      <c r="E417" s="715" t="s">
        <v>41</v>
      </c>
      <c r="F417" s="716"/>
      <c r="G417" s="715" t="s">
        <v>32</v>
      </c>
      <c r="H417" s="717"/>
      <c r="I417" s="141"/>
      <c r="J417" s="120" t="s">
        <v>2</v>
      </c>
      <c r="K417" s="121"/>
      <c r="L417" s="121"/>
      <c r="M417" s="122"/>
    </row>
    <row r="418" spans="1:13" ht="33.75" x14ac:dyDescent="0.2">
      <c r="A418" s="713"/>
      <c r="B418" s="196" t="s">
        <v>1136</v>
      </c>
      <c r="C418" s="196" t="s">
        <v>1137</v>
      </c>
      <c r="D418" s="205">
        <v>43899</v>
      </c>
      <c r="E418" s="124"/>
      <c r="F418" s="196" t="s">
        <v>1138</v>
      </c>
      <c r="G418" s="763" t="s">
        <v>1139</v>
      </c>
      <c r="H418" s="764"/>
      <c r="I418" s="765"/>
      <c r="J418" s="213" t="s">
        <v>76</v>
      </c>
      <c r="K418" s="192" t="s">
        <v>1064</v>
      </c>
      <c r="L418" s="192" t="s">
        <v>3</v>
      </c>
      <c r="M418" s="194">
        <v>55</v>
      </c>
    </row>
    <row r="419" spans="1:13" ht="22.5" x14ac:dyDescent="0.2">
      <c r="A419" s="713"/>
      <c r="B419" s="133" t="s">
        <v>38</v>
      </c>
      <c r="C419" s="206" t="s">
        <v>40</v>
      </c>
      <c r="D419" s="133" t="s">
        <v>23</v>
      </c>
      <c r="E419" s="719" t="s">
        <v>42</v>
      </c>
      <c r="F419" s="720"/>
      <c r="G419" s="721"/>
      <c r="H419" s="676"/>
      <c r="I419" s="685"/>
      <c r="J419" s="214" t="s">
        <v>55</v>
      </c>
      <c r="K419" s="196" t="s">
        <v>1064</v>
      </c>
      <c r="L419" s="215" t="s">
        <v>3</v>
      </c>
      <c r="M419" s="198">
        <v>800</v>
      </c>
    </row>
    <row r="420" spans="1:13" ht="34.5" thickBot="1" x14ac:dyDescent="0.25">
      <c r="A420" s="714"/>
      <c r="B420" s="254" t="s">
        <v>811</v>
      </c>
      <c r="C420" s="254" t="s">
        <v>1140</v>
      </c>
      <c r="D420" s="203">
        <v>43903</v>
      </c>
      <c r="E420" s="255" t="s">
        <v>4</v>
      </c>
      <c r="F420" s="270" t="s">
        <v>1705</v>
      </c>
      <c r="G420" s="722"/>
      <c r="H420" s="677"/>
      <c r="I420" s="688"/>
      <c r="J420" s="261" t="s">
        <v>958</v>
      </c>
      <c r="K420" s="262"/>
      <c r="L420" s="262" t="s">
        <v>3</v>
      </c>
      <c r="M420" s="266">
        <v>150</v>
      </c>
    </row>
    <row r="421" spans="1:13" ht="23.25" thickTop="1" x14ac:dyDescent="0.2">
      <c r="A421" s="712">
        <f t="shared" ref="A421" si="4">A417+1</f>
        <v>104</v>
      </c>
      <c r="B421" s="119" t="s">
        <v>37</v>
      </c>
      <c r="C421" s="209" t="s">
        <v>39</v>
      </c>
      <c r="D421" s="119" t="s">
        <v>24</v>
      </c>
      <c r="E421" s="715" t="s">
        <v>41</v>
      </c>
      <c r="F421" s="716"/>
      <c r="G421" s="715" t="s">
        <v>32</v>
      </c>
      <c r="H421" s="717"/>
      <c r="I421" s="141"/>
      <c r="J421" s="120" t="s">
        <v>2</v>
      </c>
      <c r="K421" s="121"/>
      <c r="L421" s="121"/>
      <c r="M421" s="122"/>
    </row>
    <row r="422" spans="1:13" ht="22.5" x14ac:dyDescent="0.2">
      <c r="A422" s="713"/>
      <c r="B422" s="196" t="s">
        <v>1141</v>
      </c>
      <c r="C422" s="196" t="s">
        <v>1142</v>
      </c>
      <c r="D422" s="205">
        <v>43769</v>
      </c>
      <c r="E422" s="124"/>
      <c r="F422" s="196" t="s">
        <v>68</v>
      </c>
      <c r="G422" s="763" t="s">
        <v>1143</v>
      </c>
      <c r="H422" s="764"/>
      <c r="I422" s="765"/>
      <c r="J422" s="213" t="s">
        <v>18</v>
      </c>
      <c r="K422" s="192" t="s">
        <v>1064</v>
      </c>
      <c r="L422" s="193" t="s">
        <v>3</v>
      </c>
      <c r="M422" s="194">
        <v>293</v>
      </c>
    </row>
    <row r="423" spans="1:13" ht="22.5" x14ac:dyDescent="0.2">
      <c r="A423" s="713"/>
      <c r="B423" s="196"/>
      <c r="C423" s="196"/>
      <c r="D423" s="205"/>
      <c r="E423" s="128"/>
      <c r="F423" s="215"/>
      <c r="G423" s="214"/>
      <c r="H423" s="218"/>
      <c r="I423" s="215"/>
      <c r="J423" s="214" t="s">
        <v>76</v>
      </c>
      <c r="K423" s="196" t="s">
        <v>1064</v>
      </c>
      <c r="L423" s="197" t="s">
        <v>3</v>
      </c>
      <c r="M423" s="198">
        <v>55</v>
      </c>
    </row>
    <row r="424" spans="1:13" x14ac:dyDescent="0.2">
      <c r="A424" s="713"/>
      <c r="B424" s="196"/>
      <c r="C424" s="196"/>
      <c r="D424" s="205"/>
      <c r="E424" s="128"/>
      <c r="F424" s="215"/>
      <c r="G424" s="214"/>
      <c r="H424" s="218"/>
      <c r="I424" s="215"/>
      <c r="J424" s="199" t="s">
        <v>877</v>
      </c>
      <c r="K424" s="200" t="s">
        <v>1064</v>
      </c>
      <c r="L424" s="201" t="s">
        <v>3</v>
      </c>
      <c r="M424" s="202">
        <v>75</v>
      </c>
    </row>
    <row r="425" spans="1:13" ht="22.5" x14ac:dyDescent="0.2">
      <c r="A425" s="713"/>
      <c r="B425" s="133" t="s">
        <v>38</v>
      </c>
      <c r="C425" s="206" t="s">
        <v>40</v>
      </c>
      <c r="D425" s="133" t="s">
        <v>23</v>
      </c>
      <c r="E425" s="719" t="s">
        <v>42</v>
      </c>
      <c r="F425" s="720"/>
      <c r="G425" s="721"/>
      <c r="H425" s="676"/>
      <c r="I425" s="685"/>
      <c r="J425" s="199" t="s">
        <v>5</v>
      </c>
      <c r="K425" s="200" t="s">
        <v>1064</v>
      </c>
      <c r="L425" s="201" t="s">
        <v>3</v>
      </c>
      <c r="M425" s="202">
        <v>318</v>
      </c>
    </row>
    <row r="426" spans="1:13" ht="23.25" thickBot="1" x14ac:dyDescent="0.25">
      <c r="A426" s="714"/>
      <c r="B426" s="254" t="s">
        <v>216</v>
      </c>
      <c r="C426" s="254" t="s">
        <v>1143</v>
      </c>
      <c r="D426" s="203">
        <v>43772</v>
      </c>
      <c r="E426" s="255" t="s">
        <v>4</v>
      </c>
      <c r="F426" s="270" t="s">
        <v>1706</v>
      </c>
      <c r="G426" s="722"/>
      <c r="H426" s="677"/>
      <c r="I426" s="688"/>
      <c r="J426" s="267" t="s">
        <v>55</v>
      </c>
      <c r="K426" s="257" t="s">
        <v>1064</v>
      </c>
      <c r="L426" s="268" t="s">
        <v>3</v>
      </c>
      <c r="M426" s="265">
        <v>493</v>
      </c>
    </row>
    <row r="427" spans="1:13" ht="23.25" thickTop="1" x14ac:dyDescent="0.2">
      <c r="A427" s="712">
        <f t="shared" ref="A427" si="5">A421+1</f>
        <v>105</v>
      </c>
      <c r="B427" s="119" t="s">
        <v>37</v>
      </c>
      <c r="C427" s="209" t="s">
        <v>39</v>
      </c>
      <c r="D427" s="119" t="s">
        <v>24</v>
      </c>
      <c r="E427" s="715" t="s">
        <v>41</v>
      </c>
      <c r="F427" s="716"/>
      <c r="G427" s="715" t="s">
        <v>32</v>
      </c>
      <c r="H427" s="717"/>
      <c r="I427" s="141"/>
      <c r="J427" s="120" t="s">
        <v>2</v>
      </c>
      <c r="K427" s="121"/>
      <c r="L427" s="121"/>
      <c r="M427" s="122"/>
    </row>
    <row r="428" spans="1:13" ht="33.75" x14ac:dyDescent="0.2">
      <c r="A428" s="713"/>
      <c r="B428" s="204" t="s">
        <v>1144</v>
      </c>
      <c r="C428" s="204" t="s">
        <v>1145</v>
      </c>
      <c r="D428" s="205">
        <v>43871</v>
      </c>
      <c r="E428" s="124"/>
      <c r="F428" s="204" t="s">
        <v>639</v>
      </c>
      <c r="G428" s="759" t="s">
        <v>1146</v>
      </c>
      <c r="H428" s="760"/>
      <c r="I428" s="761"/>
      <c r="J428" s="191" t="s">
        <v>55</v>
      </c>
      <c r="K428" s="193" t="s">
        <v>3</v>
      </c>
      <c r="L428" s="193" t="s">
        <v>1064</v>
      </c>
      <c r="M428" s="194">
        <v>325</v>
      </c>
    </row>
    <row r="429" spans="1:13" ht="22.5" x14ac:dyDescent="0.2">
      <c r="A429" s="713"/>
      <c r="B429" s="133" t="s">
        <v>38</v>
      </c>
      <c r="C429" s="206" t="s">
        <v>40</v>
      </c>
      <c r="D429" s="133" t="s">
        <v>23</v>
      </c>
      <c r="E429" s="719" t="s">
        <v>42</v>
      </c>
      <c r="F429" s="720"/>
      <c r="G429" s="721"/>
      <c r="H429" s="676"/>
      <c r="I429" s="685"/>
      <c r="J429" s="195" t="s">
        <v>877</v>
      </c>
      <c r="K429" s="196" t="s">
        <v>1064</v>
      </c>
      <c r="L429" s="197" t="s">
        <v>3</v>
      </c>
      <c r="M429" s="198">
        <v>295</v>
      </c>
    </row>
    <row r="430" spans="1:13" ht="23.25" thickBot="1" x14ac:dyDescent="0.25">
      <c r="A430" s="714"/>
      <c r="B430" s="269" t="s">
        <v>851</v>
      </c>
      <c r="C430" s="269" t="s">
        <v>1146</v>
      </c>
      <c r="D430" s="203">
        <v>43875</v>
      </c>
      <c r="E430" s="255" t="s">
        <v>4</v>
      </c>
      <c r="F430" s="270" t="s">
        <v>1707</v>
      </c>
      <c r="G430" s="722"/>
      <c r="H430" s="677"/>
      <c r="I430" s="688"/>
      <c r="J430" s="267" t="s">
        <v>5</v>
      </c>
      <c r="K430" s="257" t="s">
        <v>1064</v>
      </c>
      <c r="L430" s="268" t="s">
        <v>3</v>
      </c>
      <c r="M430" s="265">
        <v>348</v>
      </c>
    </row>
    <row r="431" spans="1:13" ht="23.25" thickTop="1" x14ac:dyDescent="0.2">
      <c r="A431" s="712">
        <f t="shared" ref="A431" si="6">A427+1</f>
        <v>106</v>
      </c>
      <c r="B431" s="119" t="s">
        <v>37</v>
      </c>
      <c r="C431" s="209" t="s">
        <v>39</v>
      </c>
      <c r="D431" s="119" t="s">
        <v>24</v>
      </c>
      <c r="E431" s="715" t="s">
        <v>41</v>
      </c>
      <c r="F431" s="716"/>
      <c r="G431" s="715" t="s">
        <v>32</v>
      </c>
      <c r="H431" s="717"/>
      <c r="I431" s="141"/>
      <c r="J431" s="120" t="s">
        <v>2</v>
      </c>
      <c r="K431" s="121"/>
      <c r="L431" s="121"/>
      <c r="M431" s="122"/>
    </row>
    <row r="432" spans="1:13" ht="56.25" x14ac:dyDescent="0.2">
      <c r="A432" s="713"/>
      <c r="B432" s="204" t="s">
        <v>1147</v>
      </c>
      <c r="C432" s="204" t="s">
        <v>1148</v>
      </c>
      <c r="D432" s="205">
        <v>43776</v>
      </c>
      <c r="E432" s="124"/>
      <c r="F432" s="204" t="s">
        <v>1149</v>
      </c>
      <c r="G432" s="763" t="s">
        <v>1150</v>
      </c>
      <c r="H432" s="764"/>
      <c r="I432" s="765"/>
      <c r="J432" s="191" t="s">
        <v>55</v>
      </c>
      <c r="K432" s="192" t="s">
        <v>1064</v>
      </c>
      <c r="L432" s="193" t="s">
        <v>3</v>
      </c>
      <c r="M432" s="194">
        <v>452</v>
      </c>
    </row>
    <row r="433" spans="1:13" ht="22.5" x14ac:dyDescent="0.2">
      <c r="A433" s="713"/>
      <c r="B433" s="133" t="s">
        <v>38</v>
      </c>
      <c r="C433" s="206" t="s">
        <v>40</v>
      </c>
      <c r="D433" s="133" t="s">
        <v>23</v>
      </c>
      <c r="E433" s="719" t="s">
        <v>42</v>
      </c>
      <c r="F433" s="720"/>
      <c r="G433" s="721"/>
      <c r="H433" s="676"/>
      <c r="I433" s="685"/>
      <c r="J433" s="195" t="s">
        <v>5</v>
      </c>
      <c r="K433" s="196" t="s">
        <v>1064</v>
      </c>
      <c r="L433" s="197" t="s">
        <v>3</v>
      </c>
      <c r="M433" s="198">
        <v>153</v>
      </c>
    </row>
    <row r="434" spans="1:13" ht="34.5" thickBot="1" x14ac:dyDescent="0.25">
      <c r="A434" s="714"/>
      <c r="B434" s="269" t="s">
        <v>1151</v>
      </c>
      <c r="C434" s="269" t="s">
        <v>1150</v>
      </c>
      <c r="D434" s="203">
        <v>43778</v>
      </c>
      <c r="E434" s="255" t="s">
        <v>4</v>
      </c>
      <c r="F434" s="270" t="s">
        <v>1381</v>
      </c>
      <c r="G434" s="722"/>
      <c r="H434" s="677"/>
      <c r="I434" s="688"/>
      <c r="J434" s="267"/>
      <c r="K434" s="271"/>
      <c r="L434" s="258" t="s">
        <v>1064</v>
      </c>
      <c r="M434" s="265"/>
    </row>
    <row r="435" spans="1:13" ht="23.25" thickTop="1" x14ac:dyDescent="0.2">
      <c r="A435" s="712">
        <f t="shared" ref="A435" si="7">A431+1</f>
        <v>107</v>
      </c>
      <c r="B435" s="119" t="s">
        <v>37</v>
      </c>
      <c r="C435" s="209" t="s">
        <v>39</v>
      </c>
      <c r="D435" s="119" t="s">
        <v>24</v>
      </c>
      <c r="E435" s="715" t="s">
        <v>41</v>
      </c>
      <c r="F435" s="716"/>
      <c r="G435" s="715" t="s">
        <v>32</v>
      </c>
      <c r="H435" s="717"/>
      <c r="I435" s="141"/>
      <c r="J435" s="120" t="s">
        <v>2</v>
      </c>
      <c r="K435" s="121"/>
      <c r="L435" s="121"/>
      <c r="M435" s="122"/>
    </row>
    <row r="436" spans="1:13" ht="45" x14ac:dyDescent="0.2">
      <c r="A436" s="713"/>
      <c r="B436" s="204" t="s">
        <v>1152</v>
      </c>
      <c r="C436" s="204" t="s">
        <v>1153</v>
      </c>
      <c r="D436" s="205">
        <v>43891</v>
      </c>
      <c r="E436" s="124"/>
      <c r="F436" s="196" t="s">
        <v>892</v>
      </c>
      <c r="G436" s="763" t="s">
        <v>1154</v>
      </c>
      <c r="H436" s="764"/>
      <c r="I436" s="765"/>
      <c r="J436" s="213" t="s">
        <v>877</v>
      </c>
      <c r="K436" s="192" t="s">
        <v>1064</v>
      </c>
      <c r="L436" s="192" t="s">
        <v>3</v>
      </c>
      <c r="M436" s="194">
        <v>600</v>
      </c>
    </row>
    <row r="437" spans="1:13" ht="22.5" x14ac:dyDescent="0.2">
      <c r="A437" s="713"/>
      <c r="B437" s="133" t="s">
        <v>38</v>
      </c>
      <c r="C437" s="206" t="s">
        <v>40</v>
      </c>
      <c r="D437" s="133" t="s">
        <v>23</v>
      </c>
      <c r="E437" s="719" t="s">
        <v>42</v>
      </c>
      <c r="F437" s="720"/>
      <c r="G437" s="721"/>
      <c r="H437" s="676"/>
      <c r="I437" s="685"/>
      <c r="J437" s="214" t="s">
        <v>55</v>
      </c>
      <c r="K437" s="196" t="s">
        <v>1064</v>
      </c>
      <c r="L437" s="215" t="s">
        <v>3</v>
      </c>
      <c r="M437" s="198">
        <v>1280</v>
      </c>
    </row>
    <row r="438" spans="1:13" ht="23.25" thickBot="1" x14ac:dyDescent="0.25">
      <c r="A438" s="714"/>
      <c r="B438" s="269" t="s">
        <v>1155</v>
      </c>
      <c r="C438" s="254" t="s">
        <v>879</v>
      </c>
      <c r="D438" s="203">
        <v>43895</v>
      </c>
      <c r="E438" s="255" t="s">
        <v>4</v>
      </c>
      <c r="F438" s="270" t="s">
        <v>1708</v>
      </c>
      <c r="G438" s="722"/>
      <c r="H438" s="677"/>
      <c r="I438" s="688"/>
      <c r="J438" s="261" t="s">
        <v>0</v>
      </c>
      <c r="K438" s="262"/>
      <c r="L438" s="262"/>
      <c r="M438" s="263"/>
    </row>
    <row r="439" spans="1:13" ht="23.25" thickTop="1" x14ac:dyDescent="0.2">
      <c r="A439" s="712">
        <f t="shared" ref="A439" si="8">A435+1</f>
        <v>108</v>
      </c>
      <c r="B439" s="119" t="s">
        <v>37</v>
      </c>
      <c r="C439" s="209" t="s">
        <v>39</v>
      </c>
      <c r="D439" s="119" t="s">
        <v>24</v>
      </c>
      <c r="E439" s="715" t="s">
        <v>41</v>
      </c>
      <c r="F439" s="716"/>
      <c r="G439" s="715" t="s">
        <v>32</v>
      </c>
      <c r="H439" s="717"/>
      <c r="I439" s="141"/>
      <c r="J439" s="120" t="s">
        <v>2</v>
      </c>
      <c r="K439" s="121"/>
      <c r="L439" s="121"/>
      <c r="M439" s="122"/>
    </row>
    <row r="440" spans="1:13" ht="45" x14ac:dyDescent="0.2">
      <c r="A440" s="713"/>
      <c r="B440" s="204" t="s">
        <v>1156</v>
      </c>
      <c r="C440" s="204" t="s">
        <v>1157</v>
      </c>
      <c r="D440" s="205">
        <v>43781</v>
      </c>
      <c r="E440" s="124"/>
      <c r="F440" s="196" t="s">
        <v>954</v>
      </c>
      <c r="G440" s="763" t="s">
        <v>1154</v>
      </c>
      <c r="H440" s="764"/>
      <c r="I440" s="765"/>
      <c r="J440" s="213" t="s">
        <v>5</v>
      </c>
      <c r="K440" s="192" t="s">
        <v>1064</v>
      </c>
      <c r="L440" s="192" t="s">
        <v>3</v>
      </c>
      <c r="M440" s="194">
        <v>429</v>
      </c>
    </row>
    <row r="441" spans="1:13" ht="22.5" x14ac:dyDescent="0.2">
      <c r="A441" s="713"/>
      <c r="B441" s="133" t="s">
        <v>38</v>
      </c>
      <c r="C441" s="206" t="s">
        <v>40</v>
      </c>
      <c r="D441" s="133" t="s">
        <v>23</v>
      </c>
      <c r="E441" s="719" t="s">
        <v>42</v>
      </c>
      <c r="F441" s="720"/>
      <c r="G441" s="721"/>
      <c r="H441" s="676"/>
      <c r="I441" s="685"/>
      <c r="J441" s="214" t="s">
        <v>846</v>
      </c>
      <c r="K441" s="196" t="s">
        <v>1064</v>
      </c>
      <c r="L441" s="215" t="s">
        <v>3</v>
      </c>
      <c r="M441" s="198">
        <v>403</v>
      </c>
    </row>
    <row r="442" spans="1:13" ht="23.25" thickBot="1" x14ac:dyDescent="0.25">
      <c r="A442" s="714"/>
      <c r="B442" s="269" t="s">
        <v>1155</v>
      </c>
      <c r="C442" s="254" t="s">
        <v>879</v>
      </c>
      <c r="D442" s="203">
        <v>43785</v>
      </c>
      <c r="E442" s="255" t="s">
        <v>4</v>
      </c>
      <c r="F442" s="270" t="s">
        <v>1709</v>
      </c>
      <c r="G442" s="722"/>
      <c r="H442" s="677"/>
      <c r="I442" s="688"/>
      <c r="J442" s="255" t="s">
        <v>877</v>
      </c>
      <c r="K442" s="272"/>
      <c r="L442" s="272"/>
      <c r="M442" s="273">
        <v>310</v>
      </c>
    </row>
    <row r="443" spans="1:13" ht="13.5" thickTop="1" x14ac:dyDescent="0.2"/>
  </sheetData>
  <mergeCells count="736">
    <mergeCell ref="A439:A442"/>
    <mergeCell ref="E439:F439"/>
    <mergeCell ref="G439:H439"/>
    <mergeCell ref="G440:I440"/>
    <mergeCell ref="E441:F441"/>
    <mergeCell ref="G441:I441"/>
    <mergeCell ref="G442:I442"/>
    <mergeCell ref="A435:A438"/>
    <mergeCell ref="E435:F435"/>
    <mergeCell ref="G435:H435"/>
    <mergeCell ref="G436:I436"/>
    <mergeCell ref="E437:F437"/>
    <mergeCell ref="G437:I437"/>
    <mergeCell ref="G438:I438"/>
    <mergeCell ref="A431:A434"/>
    <mergeCell ref="E431:F431"/>
    <mergeCell ref="G431:H431"/>
    <mergeCell ref="G432:I432"/>
    <mergeCell ref="E433:F433"/>
    <mergeCell ref="G433:I433"/>
    <mergeCell ref="G434:I434"/>
    <mergeCell ref="A427:A430"/>
    <mergeCell ref="E427:F427"/>
    <mergeCell ref="G427:H427"/>
    <mergeCell ref="G428:I428"/>
    <mergeCell ref="E429:F429"/>
    <mergeCell ref="G429:I429"/>
    <mergeCell ref="G430:I430"/>
    <mergeCell ref="A421:A426"/>
    <mergeCell ref="E421:F421"/>
    <mergeCell ref="G421:H421"/>
    <mergeCell ref="G422:I422"/>
    <mergeCell ref="E425:F425"/>
    <mergeCell ref="G425:I425"/>
    <mergeCell ref="G426:I426"/>
    <mergeCell ref="A417:A420"/>
    <mergeCell ref="E417:F417"/>
    <mergeCell ref="G417:H417"/>
    <mergeCell ref="G418:I418"/>
    <mergeCell ref="E419:F419"/>
    <mergeCell ref="G419:I419"/>
    <mergeCell ref="G420:I420"/>
    <mergeCell ref="A413:A416"/>
    <mergeCell ref="E413:F413"/>
    <mergeCell ref="G413:H413"/>
    <mergeCell ref="G414:I414"/>
    <mergeCell ref="E415:F415"/>
    <mergeCell ref="G415:I415"/>
    <mergeCell ref="G416:I416"/>
    <mergeCell ref="A408:A412"/>
    <mergeCell ref="E408:F408"/>
    <mergeCell ref="G408:H408"/>
    <mergeCell ref="G409:I409"/>
    <mergeCell ref="E411:F411"/>
    <mergeCell ref="G411:I411"/>
    <mergeCell ref="G412:I412"/>
    <mergeCell ref="A404:A407"/>
    <mergeCell ref="E404:F404"/>
    <mergeCell ref="G404:H404"/>
    <mergeCell ref="G405:I405"/>
    <mergeCell ref="E406:F406"/>
    <mergeCell ref="G406:I406"/>
    <mergeCell ref="G407:I407"/>
    <mergeCell ref="A400:A403"/>
    <mergeCell ref="E400:F400"/>
    <mergeCell ref="G400:H400"/>
    <mergeCell ref="G401:I401"/>
    <mergeCell ref="E402:F402"/>
    <mergeCell ref="G402:I402"/>
    <mergeCell ref="G403:I403"/>
    <mergeCell ref="A394:A399"/>
    <mergeCell ref="E394:F394"/>
    <mergeCell ref="G394:H394"/>
    <mergeCell ref="G395:I395"/>
    <mergeCell ref="E396:F396"/>
    <mergeCell ref="G396:I396"/>
    <mergeCell ref="G399:I399"/>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57:A361"/>
    <mergeCell ref="E357:F357"/>
    <mergeCell ref="G357:H357"/>
    <mergeCell ref="G358:I358"/>
    <mergeCell ref="E360:F360"/>
    <mergeCell ref="G360:I360"/>
    <mergeCell ref="G361:I361"/>
    <mergeCell ref="A353:A356"/>
    <mergeCell ref="E353:F353"/>
    <mergeCell ref="G353:H353"/>
    <mergeCell ref="G354:I354"/>
    <mergeCell ref="E355:F355"/>
    <mergeCell ref="G355:I355"/>
    <mergeCell ref="G356:I356"/>
    <mergeCell ref="A349:A352"/>
    <mergeCell ref="E349:F349"/>
    <mergeCell ref="G349:H349"/>
    <mergeCell ref="G350:I350"/>
    <mergeCell ref="E351:F351"/>
    <mergeCell ref="G351:I351"/>
    <mergeCell ref="G352:I352"/>
    <mergeCell ref="A345:A348"/>
    <mergeCell ref="E345:F345"/>
    <mergeCell ref="G345:H345"/>
    <mergeCell ref="G346:I346"/>
    <mergeCell ref="E347:F347"/>
    <mergeCell ref="G347:I347"/>
    <mergeCell ref="G348:I348"/>
    <mergeCell ref="A341:A344"/>
    <mergeCell ref="E341:F341"/>
    <mergeCell ref="G341:H341"/>
    <mergeCell ref="G342:I342"/>
    <mergeCell ref="E343:F343"/>
    <mergeCell ref="G343:I343"/>
    <mergeCell ref="G344:I344"/>
    <mergeCell ref="A337:A340"/>
    <mergeCell ref="E337:F337"/>
    <mergeCell ref="G337:H337"/>
    <mergeCell ref="G338:I338"/>
    <mergeCell ref="E339:F339"/>
    <mergeCell ref="G339:I339"/>
    <mergeCell ref="G340:I340"/>
    <mergeCell ref="A333:A336"/>
    <mergeCell ref="E333:F333"/>
    <mergeCell ref="G333:H333"/>
    <mergeCell ref="G334:I334"/>
    <mergeCell ref="E335:F335"/>
    <mergeCell ref="G335:I335"/>
    <mergeCell ref="G336:I336"/>
    <mergeCell ref="A329:A332"/>
    <mergeCell ref="E329:F329"/>
    <mergeCell ref="G329:H329"/>
    <mergeCell ref="G330:I330"/>
    <mergeCell ref="E331:F331"/>
    <mergeCell ref="G331:I331"/>
    <mergeCell ref="G332:I332"/>
    <mergeCell ref="G323:I323"/>
    <mergeCell ref="G324:I324"/>
    <mergeCell ref="A325:A328"/>
    <mergeCell ref="E325:F325"/>
    <mergeCell ref="G325:H325"/>
    <mergeCell ref="G326:I326"/>
    <mergeCell ref="E327:F327"/>
    <mergeCell ref="G327:I327"/>
    <mergeCell ref="G328:I328"/>
    <mergeCell ref="A316:A320"/>
    <mergeCell ref="E316:F316"/>
    <mergeCell ref="G316:H316"/>
    <mergeCell ref="G317:I320"/>
    <mergeCell ref="E319:F319"/>
    <mergeCell ref="A321:A324"/>
    <mergeCell ref="E321:F321"/>
    <mergeCell ref="G321:H321"/>
    <mergeCell ref="G322:I322"/>
    <mergeCell ref="E323:F323"/>
    <mergeCell ref="A312:A315"/>
    <mergeCell ref="E312:F312"/>
    <mergeCell ref="G312:H312"/>
    <mergeCell ref="G313:I313"/>
    <mergeCell ref="E314:F314"/>
    <mergeCell ref="G314:I314"/>
    <mergeCell ref="G315:I315"/>
    <mergeCell ref="A308:A311"/>
    <mergeCell ref="E308:F308"/>
    <mergeCell ref="G308:H308"/>
    <mergeCell ref="G309:I309"/>
    <mergeCell ref="E310:F310"/>
    <mergeCell ref="G310:I310"/>
    <mergeCell ref="G311:I311"/>
    <mergeCell ref="A304:A307"/>
    <mergeCell ref="E304:F304"/>
    <mergeCell ref="G304:H304"/>
    <mergeCell ref="G305:I305"/>
    <mergeCell ref="E306:F306"/>
    <mergeCell ref="G306:I306"/>
    <mergeCell ref="G307:I307"/>
    <mergeCell ref="A300:A303"/>
    <mergeCell ref="E300:F300"/>
    <mergeCell ref="G300:H300"/>
    <mergeCell ref="G301:I301"/>
    <mergeCell ref="E302:F302"/>
    <mergeCell ref="G302:I302"/>
    <mergeCell ref="G303:I303"/>
    <mergeCell ref="A295:A299"/>
    <mergeCell ref="E295:F295"/>
    <mergeCell ref="G295:H295"/>
    <mergeCell ref="G296:I296"/>
    <mergeCell ref="E297:F297"/>
    <mergeCell ref="G297:I297"/>
    <mergeCell ref="G299:I299"/>
    <mergeCell ref="A291:A294"/>
    <mergeCell ref="E291:F291"/>
    <mergeCell ref="G291:H291"/>
    <mergeCell ref="G292:I292"/>
    <mergeCell ref="E293:F293"/>
    <mergeCell ref="G293:I293"/>
    <mergeCell ref="G294:I294"/>
    <mergeCell ref="A287:A290"/>
    <mergeCell ref="E287:F287"/>
    <mergeCell ref="G287:H287"/>
    <mergeCell ref="G288:I288"/>
    <mergeCell ref="E289:F289"/>
    <mergeCell ref="G289:I289"/>
    <mergeCell ref="G290:I290"/>
    <mergeCell ref="A283:A286"/>
    <mergeCell ref="E283:F283"/>
    <mergeCell ref="G283:H283"/>
    <mergeCell ref="G284:I284"/>
    <mergeCell ref="E285:F285"/>
    <mergeCell ref="G285:I285"/>
    <mergeCell ref="G286:I286"/>
    <mergeCell ref="A279:A282"/>
    <mergeCell ref="E279:F279"/>
    <mergeCell ref="G279:H279"/>
    <mergeCell ref="G280:I280"/>
    <mergeCell ref="E281:F281"/>
    <mergeCell ref="G281:I281"/>
    <mergeCell ref="G282:I282"/>
    <mergeCell ref="A275:A278"/>
    <mergeCell ref="E275:F275"/>
    <mergeCell ref="G275:H275"/>
    <mergeCell ref="G276:I276"/>
    <mergeCell ref="E277:F277"/>
    <mergeCell ref="G277:I277"/>
    <mergeCell ref="G278:I278"/>
    <mergeCell ref="A271:A274"/>
    <mergeCell ref="E271:F271"/>
    <mergeCell ref="G271:H271"/>
    <mergeCell ref="G272:I272"/>
    <mergeCell ref="E273:F273"/>
    <mergeCell ref="G273:I273"/>
    <mergeCell ref="G274:I274"/>
    <mergeCell ref="A267:A270"/>
    <mergeCell ref="E267:F267"/>
    <mergeCell ref="G267:H267"/>
    <mergeCell ref="G268:I268"/>
    <mergeCell ref="E269:F269"/>
    <mergeCell ref="G269:I269"/>
    <mergeCell ref="G270:I270"/>
    <mergeCell ref="A263:A266"/>
    <mergeCell ref="E263:F263"/>
    <mergeCell ref="G263:H263"/>
    <mergeCell ref="G264:I264"/>
    <mergeCell ref="E265:F265"/>
    <mergeCell ref="G265:I265"/>
    <mergeCell ref="G266:I266"/>
    <mergeCell ref="A259:A262"/>
    <mergeCell ref="E259:F259"/>
    <mergeCell ref="G259:H259"/>
    <mergeCell ref="G260:I260"/>
    <mergeCell ref="E261:F261"/>
    <mergeCell ref="G261:I261"/>
    <mergeCell ref="G262:I262"/>
    <mergeCell ref="A255:A258"/>
    <mergeCell ref="E255:F255"/>
    <mergeCell ref="G255:H255"/>
    <mergeCell ref="G256:I256"/>
    <mergeCell ref="E257:F257"/>
    <mergeCell ref="G257:I257"/>
    <mergeCell ref="G258:I258"/>
    <mergeCell ref="A251:A254"/>
    <mergeCell ref="E251:F251"/>
    <mergeCell ref="G251:H251"/>
    <mergeCell ref="G252:I252"/>
    <mergeCell ref="E253:F253"/>
    <mergeCell ref="G253:I253"/>
    <mergeCell ref="G254:I254"/>
    <mergeCell ref="A247:A250"/>
    <mergeCell ref="E247:F247"/>
    <mergeCell ref="G247:H247"/>
    <mergeCell ref="G248:I248"/>
    <mergeCell ref="E249:F249"/>
    <mergeCell ref="G249:I249"/>
    <mergeCell ref="G250:I250"/>
    <mergeCell ref="A243:A246"/>
    <mergeCell ref="E243:F243"/>
    <mergeCell ref="G243:H243"/>
    <mergeCell ref="G244:I244"/>
    <mergeCell ref="E245:F245"/>
    <mergeCell ref="G245:I245"/>
    <mergeCell ref="G246:I246"/>
    <mergeCell ref="A238:A242"/>
    <mergeCell ref="E238:F238"/>
    <mergeCell ref="G238:H238"/>
    <mergeCell ref="G239:I239"/>
    <mergeCell ref="E240:F240"/>
    <mergeCell ref="G240:I240"/>
    <mergeCell ref="G242:I242"/>
    <mergeCell ref="A232:A237"/>
    <mergeCell ref="E232:F232"/>
    <mergeCell ref="G232:H232"/>
    <mergeCell ref="G233:I233"/>
    <mergeCell ref="E234:F234"/>
    <mergeCell ref="G234:I234"/>
    <mergeCell ref="A228:A231"/>
    <mergeCell ref="E228:F228"/>
    <mergeCell ref="G228:H228"/>
    <mergeCell ref="G229:I229"/>
    <mergeCell ref="E230:F230"/>
    <mergeCell ref="G230:I230"/>
    <mergeCell ref="G231:I231"/>
    <mergeCell ref="A223:A227"/>
    <mergeCell ref="E223:F223"/>
    <mergeCell ref="G223:H223"/>
    <mergeCell ref="G224:I224"/>
    <mergeCell ref="E226:F226"/>
    <mergeCell ref="G226:I226"/>
    <mergeCell ref="G227:I227"/>
    <mergeCell ref="A219:A222"/>
    <mergeCell ref="E219:F219"/>
    <mergeCell ref="G219:H219"/>
    <mergeCell ref="G220:I220"/>
    <mergeCell ref="E221:F221"/>
    <mergeCell ref="G221:I221"/>
    <mergeCell ref="G222:I222"/>
    <mergeCell ref="A215:A218"/>
    <mergeCell ref="E215:F215"/>
    <mergeCell ref="G215:H215"/>
    <mergeCell ref="G216:I216"/>
    <mergeCell ref="E217:F217"/>
    <mergeCell ref="G217:I217"/>
    <mergeCell ref="G218:I218"/>
    <mergeCell ref="A211:A214"/>
    <mergeCell ref="E211:F211"/>
    <mergeCell ref="G211:H211"/>
    <mergeCell ref="G212:I212"/>
    <mergeCell ref="E213:F213"/>
    <mergeCell ref="G213:I213"/>
    <mergeCell ref="G214:I214"/>
    <mergeCell ref="A207:A210"/>
    <mergeCell ref="E207:F207"/>
    <mergeCell ref="G207:H207"/>
    <mergeCell ref="G208:I208"/>
    <mergeCell ref="E209:F209"/>
    <mergeCell ref="G209:I209"/>
    <mergeCell ref="G210:I210"/>
    <mergeCell ref="A203:A206"/>
    <mergeCell ref="E203:F203"/>
    <mergeCell ref="G203:H203"/>
    <mergeCell ref="G204:I204"/>
    <mergeCell ref="E205:F205"/>
    <mergeCell ref="G205:I205"/>
    <mergeCell ref="G206:I206"/>
    <mergeCell ref="A198:A202"/>
    <mergeCell ref="E198:F198"/>
    <mergeCell ref="G198:H198"/>
    <mergeCell ref="G199:I199"/>
    <mergeCell ref="E201:F201"/>
    <mergeCell ref="G201:I201"/>
    <mergeCell ref="G202:I202"/>
    <mergeCell ref="A194:A197"/>
    <mergeCell ref="E194:F194"/>
    <mergeCell ref="G194:H194"/>
    <mergeCell ref="G195:I195"/>
    <mergeCell ref="E196:F196"/>
    <mergeCell ref="G196:I196"/>
    <mergeCell ref="G197:I197"/>
    <mergeCell ref="A189:A193"/>
    <mergeCell ref="E189:F189"/>
    <mergeCell ref="G189:H189"/>
    <mergeCell ref="G190:I190"/>
    <mergeCell ref="E192:F192"/>
    <mergeCell ref="G192:I192"/>
    <mergeCell ref="G193:I193"/>
    <mergeCell ref="A185:A188"/>
    <mergeCell ref="E185:F185"/>
    <mergeCell ref="G185:H185"/>
    <mergeCell ref="G186:I186"/>
    <mergeCell ref="E187:F187"/>
    <mergeCell ref="G187:I187"/>
    <mergeCell ref="G188:I188"/>
    <mergeCell ref="A181:A184"/>
    <mergeCell ref="E181:F181"/>
    <mergeCell ref="G181:H181"/>
    <mergeCell ref="G182:I182"/>
    <mergeCell ref="E183:F183"/>
    <mergeCell ref="G183:I183"/>
    <mergeCell ref="G184:I184"/>
    <mergeCell ref="A176:A180"/>
    <mergeCell ref="E176:F176"/>
    <mergeCell ref="G176:H176"/>
    <mergeCell ref="G177:I177"/>
    <mergeCell ref="E179:F179"/>
    <mergeCell ref="G179:I179"/>
    <mergeCell ref="G180:I180"/>
    <mergeCell ref="A172:A175"/>
    <mergeCell ref="E172:F172"/>
    <mergeCell ref="G172:H172"/>
    <mergeCell ref="G173:I173"/>
    <mergeCell ref="E174:F174"/>
    <mergeCell ref="G174:I174"/>
    <mergeCell ref="G175:I175"/>
    <mergeCell ref="A168:A171"/>
    <mergeCell ref="E168:F168"/>
    <mergeCell ref="G168:H168"/>
    <mergeCell ref="G169:I169"/>
    <mergeCell ref="E170:F170"/>
    <mergeCell ref="G170:I170"/>
    <mergeCell ref="G171:I171"/>
    <mergeCell ref="A164:A167"/>
    <mergeCell ref="E164:F164"/>
    <mergeCell ref="G164:H164"/>
    <mergeCell ref="G165:I165"/>
    <mergeCell ref="E166:F166"/>
    <mergeCell ref="G166:I166"/>
    <mergeCell ref="G167:I167"/>
    <mergeCell ref="A160:A163"/>
    <mergeCell ref="E160:F160"/>
    <mergeCell ref="G160:H160"/>
    <mergeCell ref="G161:I161"/>
    <mergeCell ref="E162:F162"/>
    <mergeCell ref="G162:I162"/>
    <mergeCell ref="G163:I163"/>
    <mergeCell ref="A156:A159"/>
    <mergeCell ref="E156:F156"/>
    <mergeCell ref="G156:H156"/>
    <mergeCell ref="G157:I157"/>
    <mergeCell ref="E158:F158"/>
    <mergeCell ref="G158:I158"/>
    <mergeCell ref="G159:I159"/>
    <mergeCell ref="A152:A155"/>
    <mergeCell ref="E152:F152"/>
    <mergeCell ref="G152:H152"/>
    <mergeCell ref="G153:I153"/>
    <mergeCell ref="E154:F154"/>
    <mergeCell ref="G154:I154"/>
    <mergeCell ref="G155:I155"/>
    <mergeCell ref="A148:A151"/>
    <mergeCell ref="E148:F148"/>
    <mergeCell ref="G148:H148"/>
    <mergeCell ref="G149:I149"/>
    <mergeCell ref="E150:F150"/>
    <mergeCell ref="G150:I150"/>
    <mergeCell ref="G151:I151"/>
    <mergeCell ref="A144:A147"/>
    <mergeCell ref="E144:F144"/>
    <mergeCell ref="G144:H144"/>
    <mergeCell ref="G145:I145"/>
    <mergeCell ref="E146:F146"/>
    <mergeCell ref="G146:I146"/>
    <mergeCell ref="G147:I147"/>
    <mergeCell ref="A140:A143"/>
    <mergeCell ref="E140:F140"/>
    <mergeCell ref="G140:H140"/>
    <mergeCell ref="G141:I141"/>
    <mergeCell ref="E142:F142"/>
    <mergeCell ref="G142:I142"/>
    <mergeCell ref="G143:I143"/>
    <mergeCell ref="A136:A139"/>
    <mergeCell ref="E136:F136"/>
    <mergeCell ref="G136:H136"/>
    <mergeCell ref="G137:I137"/>
    <mergeCell ref="E138:F138"/>
    <mergeCell ref="G138:I138"/>
    <mergeCell ref="G139:I139"/>
    <mergeCell ref="A132:A135"/>
    <mergeCell ref="E132:F132"/>
    <mergeCell ref="G132:H132"/>
    <mergeCell ref="G133:I133"/>
    <mergeCell ref="E134:F134"/>
    <mergeCell ref="G134:I134"/>
    <mergeCell ref="G135:I135"/>
    <mergeCell ref="A128:A131"/>
    <mergeCell ref="E128:F128"/>
    <mergeCell ref="G128:H128"/>
    <mergeCell ref="G129:I129"/>
    <mergeCell ref="E130:F130"/>
    <mergeCell ref="G130:I130"/>
    <mergeCell ref="G131:I131"/>
    <mergeCell ref="A123:A127"/>
    <mergeCell ref="E123:F123"/>
    <mergeCell ref="G123:H123"/>
    <mergeCell ref="G124:I124"/>
    <mergeCell ref="E126:F126"/>
    <mergeCell ref="G126:I126"/>
    <mergeCell ref="G127:I127"/>
    <mergeCell ref="A119:A122"/>
    <mergeCell ref="E119:F119"/>
    <mergeCell ref="G119:H119"/>
    <mergeCell ref="G120:I120"/>
    <mergeCell ref="E121:F121"/>
    <mergeCell ref="G121:I121"/>
    <mergeCell ref="G122:I122"/>
    <mergeCell ref="A115:A118"/>
    <mergeCell ref="E115:F115"/>
    <mergeCell ref="G115:H115"/>
    <mergeCell ref="G116:I116"/>
    <mergeCell ref="E117:F117"/>
    <mergeCell ref="G117:I117"/>
    <mergeCell ref="G118:I118"/>
    <mergeCell ref="A109:A114"/>
    <mergeCell ref="E109:F109"/>
    <mergeCell ref="G109:H109"/>
    <mergeCell ref="G111:I111"/>
    <mergeCell ref="E112:F112"/>
    <mergeCell ref="G112:I112"/>
    <mergeCell ref="G114:I114"/>
    <mergeCell ref="A105:A108"/>
    <mergeCell ref="E105:F105"/>
    <mergeCell ref="G105:H105"/>
    <mergeCell ref="G106:I106"/>
    <mergeCell ref="E107:F107"/>
    <mergeCell ref="G107:I107"/>
    <mergeCell ref="G108:I108"/>
    <mergeCell ref="A101:A104"/>
    <mergeCell ref="E101:F101"/>
    <mergeCell ref="G101:H101"/>
    <mergeCell ref="G102:I102"/>
    <mergeCell ref="E103:F103"/>
    <mergeCell ref="G103:I103"/>
    <mergeCell ref="G104:I104"/>
    <mergeCell ref="A97:A100"/>
    <mergeCell ref="E97:F97"/>
    <mergeCell ref="G97:H97"/>
    <mergeCell ref="G98:I98"/>
    <mergeCell ref="E99:F99"/>
    <mergeCell ref="G99:I99"/>
    <mergeCell ref="G100:I100"/>
    <mergeCell ref="A93:A96"/>
    <mergeCell ref="E93:F93"/>
    <mergeCell ref="G93:H93"/>
    <mergeCell ref="G94:I94"/>
    <mergeCell ref="E95:F95"/>
    <mergeCell ref="G95:I95"/>
    <mergeCell ref="G96:I96"/>
    <mergeCell ref="A87:A92"/>
    <mergeCell ref="E87:F87"/>
    <mergeCell ref="G87:H87"/>
    <mergeCell ref="G88:I88"/>
    <mergeCell ref="E89:F89"/>
    <mergeCell ref="G89:I89"/>
    <mergeCell ref="G92:I92"/>
    <mergeCell ref="A83:A86"/>
    <mergeCell ref="E83:F83"/>
    <mergeCell ref="G83:H83"/>
    <mergeCell ref="G84:I84"/>
    <mergeCell ref="E85:F85"/>
    <mergeCell ref="G85:I85"/>
    <mergeCell ref="G86:I86"/>
    <mergeCell ref="A79:A82"/>
    <mergeCell ref="E79:F79"/>
    <mergeCell ref="G79:H79"/>
    <mergeCell ref="G80:I80"/>
    <mergeCell ref="E81:F81"/>
    <mergeCell ref="G81:I81"/>
    <mergeCell ref="G82:I82"/>
    <mergeCell ref="A75:A78"/>
    <mergeCell ref="E75:F75"/>
    <mergeCell ref="G75:H75"/>
    <mergeCell ref="G76:I76"/>
    <mergeCell ref="E77:F77"/>
    <mergeCell ref="G77:I77"/>
    <mergeCell ref="G78:I78"/>
    <mergeCell ref="A71:A74"/>
    <mergeCell ref="E71:F71"/>
    <mergeCell ref="G71:H71"/>
    <mergeCell ref="G72:I72"/>
    <mergeCell ref="E73:F73"/>
    <mergeCell ref="G73:I73"/>
    <mergeCell ref="G74:I74"/>
    <mergeCell ref="A67:A70"/>
    <mergeCell ref="E67:F67"/>
    <mergeCell ref="G67:H67"/>
    <mergeCell ref="G68:I68"/>
    <mergeCell ref="E69:F69"/>
    <mergeCell ref="G69:I69"/>
    <mergeCell ref="G70:I70"/>
    <mergeCell ref="A63:A66"/>
    <mergeCell ref="E63:F63"/>
    <mergeCell ref="G63:H63"/>
    <mergeCell ref="G64:I64"/>
    <mergeCell ref="E65:F65"/>
    <mergeCell ref="G65:I65"/>
    <mergeCell ref="G66:I66"/>
    <mergeCell ref="A59:A62"/>
    <mergeCell ref="E59:F59"/>
    <mergeCell ref="G59:H59"/>
    <mergeCell ref="G60:I60"/>
    <mergeCell ref="E61:F61"/>
    <mergeCell ref="G61:I61"/>
    <mergeCell ref="G62:I62"/>
    <mergeCell ref="A55:A58"/>
    <mergeCell ref="E55:F55"/>
    <mergeCell ref="G55:H55"/>
    <mergeCell ref="G56:I56"/>
    <mergeCell ref="E57:F57"/>
    <mergeCell ref="G57:I57"/>
    <mergeCell ref="G58:I58"/>
    <mergeCell ref="A51:A54"/>
    <mergeCell ref="E51:F51"/>
    <mergeCell ref="G51:H51"/>
    <mergeCell ref="G52:I52"/>
    <mergeCell ref="E53:F53"/>
    <mergeCell ref="G53:I53"/>
    <mergeCell ref="G54:I54"/>
    <mergeCell ref="A47:A50"/>
    <mergeCell ref="E47:F47"/>
    <mergeCell ref="G47:H47"/>
    <mergeCell ref="G48:I48"/>
    <mergeCell ref="E49:F49"/>
    <mergeCell ref="G49:I49"/>
    <mergeCell ref="G50:I50"/>
    <mergeCell ref="A43:A46"/>
    <mergeCell ref="E43:F43"/>
    <mergeCell ref="G43:H43"/>
    <mergeCell ref="G44:I44"/>
    <mergeCell ref="E45:F45"/>
    <mergeCell ref="G45:I45"/>
    <mergeCell ref="G46:I46"/>
    <mergeCell ref="A39:A42"/>
    <mergeCell ref="E39:F39"/>
    <mergeCell ref="G39:H39"/>
    <mergeCell ref="G40:I40"/>
    <mergeCell ref="E41:F41"/>
    <mergeCell ref="G41:I41"/>
    <mergeCell ref="G42:I42"/>
    <mergeCell ref="A35:A38"/>
    <mergeCell ref="E35:F35"/>
    <mergeCell ref="G35:H35"/>
    <mergeCell ref="G36:I36"/>
    <mergeCell ref="E37:F37"/>
    <mergeCell ref="G37:I37"/>
    <mergeCell ref="G38:I38"/>
    <mergeCell ref="A31:A34"/>
    <mergeCell ref="E31:F31"/>
    <mergeCell ref="G31:H31"/>
    <mergeCell ref="G32:I32"/>
    <mergeCell ref="E33:F33"/>
    <mergeCell ref="G33:I33"/>
    <mergeCell ref="G34:I34"/>
    <mergeCell ref="A27:A30"/>
    <mergeCell ref="E27:F27"/>
    <mergeCell ref="G27:H27"/>
    <mergeCell ref="G28:I28"/>
    <mergeCell ref="E29:F29"/>
    <mergeCell ref="G29:I29"/>
    <mergeCell ref="G30:I30"/>
    <mergeCell ref="A23:A26"/>
    <mergeCell ref="E23:F23"/>
    <mergeCell ref="G23:H23"/>
    <mergeCell ref="G24:I24"/>
    <mergeCell ref="E25:F25"/>
    <mergeCell ref="G25:I25"/>
    <mergeCell ref="G26:I26"/>
    <mergeCell ref="A19:A22"/>
    <mergeCell ref="E19:F19"/>
    <mergeCell ref="G19:H19"/>
    <mergeCell ref="G20:I20"/>
    <mergeCell ref="E21:F21"/>
    <mergeCell ref="G21:I21"/>
    <mergeCell ref="G22:I22"/>
    <mergeCell ref="K12:K13"/>
    <mergeCell ref="L12:L13"/>
    <mergeCell ref="A14:A18"/>
    <mergeCell ref="E14:F14"/>
    <mergeCell ref="G14:I14"/>
    <mergeCell ref="G15:I15"/>
    <mergeCell ref="E17:F17"/>
    <mergeCell ref="G17:I18"/>
    <mergeCell ref="B12:B13"/>
    <mergeCell ref="C12:C13"/>
    <mergeCell ref="D12:D13"/>
    <mergeCell ref="E12:F13"/>
    <mergeCell ref="G12:I13"/>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M12:M13"/>
    <mergeCell ref="J12:J13"/>
  </mergeCells>
  <dataValidations count="3">
    <dataValidation type="date" allowBlank="1" showInputMessage="1" showErrorMessage="1" prompt="Event Ending Date - List Event ending date here using the format MM/DD/YYYY." sqref="D18 D22 D26 D30 D34 D38 D42 D46 D50 D58 D62 D66 D70 D74 D78 D54 D86 D92 D96 D100 D104 D108 D114 D118 D122 D127 D131 D135 D139 D143 D147 D151 D82 D155 D159 D163 D167 D171 D175 D180 D184 D188 D193 D197 D202 D206 D210 D214 D218 D222 D227 D231 D242 D246 D250 D254 D258 D262 D266 D270 D274 D278 D282 D286 D290 D294 D299 D303 D307 D311 D315">
      <formula1>40179</formula1>
      <formula2>73051</formula2>
    </dataValidation>
    <dataValidation type="date" allowBlank="1" showInputMessage="1" showErrorMessage="1" prompt="Event Beginning Date - Insert event beginning date using the format MM/DD/YYYY here._x000a_" sqref="D15:D16 D20 D24 D28 D32 D36 D40 D44 D48 D80 D56 D60 D64 D68 D72 D76 D52 D84 D88 D94 D98 D102 D106 D111 D116 D120 D124:D125 D129 D133 D137 D141 D145 D149 D153 D157 D161 D165 D169 D173 D177:D178 D182 D186 D190:D191 D195 D204 D208 D212 D216 D220 D224:D225 D229 D233 D239 D244 D248 D252 D256 D260 D264 D268 D272 D276 D280 D284 D288 D292 D296 D301 D305 D309 D313 D199:D200">
      <formula1>40179</formula1>
      <formula2>73051</formula2>
    </dataValidation>
    <dataValidation type="decimal" allowBlank="1" showInputMessage="1" showErrorMessage="1" prompt="Year - Enter the current year here.  It will populate the correct year in the rest of the form." sqref="M7">
      <formula1>2011</formula1>
      <formula2>2050</formula2>
    </dataValidation>
  </dataValidations>
  <hyperlinks>
    <hyperlink ref="D11" r:id="rId1"/>
  </hyperlinks>
  <pageMargins left="0.45" right="0.45" top="0.5" bottom="0.5" header="0.05" footer="0.05"/>
  <pageSetup orientation="landscape"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25"/>
  <sheetViews>
    <sheetView topLeftCell="A2" zoomScaleNormal="100" workbookViewId="0">
      <selection activeCell="C18" sqref="C18"/>
    </sheetView>
  </sheetViews>
  <sheetFormatPr defaultColWidth="9.140625" defaultRowHeight="12.75" x14ac:dyDescent="0.2"/>
  <cols>
    <col min="1" max="1" width="3.85546875" style="39" customWidth="1"/>
    <col min="2" max="2" width="16.140625" style="39" customWidth="1"/>
    <col min="3" max="3" width="17.7109375" style="39" customWidth="1"/>
    <col min="4" max="4" width="14.42578125" style="39" customWidth="1"/>
    <col min="5" max="5" width="18.7109375" style="39" hidden="1" customWidth="1"/>
    <col min="6" max="6" width="14.85546875" style="39" customWidth="1"/>
    <col min="7" max="7" width="3" style="39" customWidth="1"/>
    <col min="8" max="8" width="11.28515625" style="39" customWidth="1"/>
    <col min="9" max="9" width="3" style="39" customWidth="1"/>
    <col min="10" max="10" width="12.28515625" style="39" customWidth="1"/>
    <col min="11" max="11" width="9.140625" style="39" customWidth="1"/>
    <col min="12" max="12" width="8.85546875" style="39" customWidth="1"/>
    <col min="13" max="13" width="8" style="39" customWidth="1"/>
    <col min="14" max="14" width="0.140625" style="39" customWidth="1"/>
    <col min="15" max="15" width="9.140625" style="39"/>
    <col min="16" max="16" width="20.28515625" style="39" bestFit="1" customWidth="1"/>
    <col min="17" max="20" width="9.140625" style="39"/>
    <col min="21" max="21" width="9.42578125" style="39" customWidth="1"/>
    <col min="22" max="22" width="13.7109375" style="31" customWidth="1"/>
    <col min="23" max="16384" width="9.140625" style="39"/>
  </cols>
  <sheetData>
    <row r="1" spans="1:19" s="39" customFormat="1" hidden="1" x14ac:dyDescent="0.2"/>
    <row r="2" spans="1:19" s="39" customFormat="1" x14ac:dyDescent="0.2">
      <c r="J2" s="469" t="s">
        <v>34</v>
      </c>
      <c r="K2" s="470"/>
      <c r="L2" s="470"/>
      <c r="M2" s="470"/>
      <c r="P2" s="472"/>
      <c r="Q2" s="472"/>
      <c r="R2" s="472"/>
      <c r="S2" s="472"/>
    </row>
    <row r="3" spans="1:19" s="39" customFormat="1" x14ac:dyDescent="0.2">
      <c r="J3" s="470"/>
      <c r="K3" s="470"/>
      <c r="L3" s="470"/>
      <c r="M3" s="470"/>
      <c r="P3" s="473"/>
      <c r="Q3" s="473"/>
      <c r="R3" s="473"/>
      <c r="S3" s="473"/>
    </row>
    <row r="4" spans="1:19" s="39" customFormat="1" ht="13.5" thickBot="1" x14ac:dyDescent="0.25">
      <c r="J4" s="471"/>
      <c r="K4" s="471"/>
      <c r="L4" s="471"/>
      <c r="M4" s="471"/>
      <c r="P4" s="474"/>
      <c r="Q4" s="474"/>
      <c r="R4" s="474"/>
      <c r="S4" s="474"/>
    </row>
    <row r="5" spans="1:19" s="39" customFormat="1" ht="30" customHeight="1" thickTop="1" thickBot="1" x14ac:dyDescent="0.25">
      <c r="A5" s="475" t="str">
        <f>CONCATENATE("1353 Travel Report for ",B9,", ",B10," for the reporting period ",IF(G9=0,IF(I9=0,CONCATENATE("[MARK REPORTING PERIOD]"),CONCATENATE(Q423)), CONCATENATE(Q422)))</f>
        <v>1353 Travel Report for Department of the Interior, Office of the Special Trustee for American Indians for the reporting period OCTOBER 1, 2019- MARCH 31, 2020</v>
      </c>
      <c r="B5" s="476"/>
      <c r="C5" s="476"/>
      <c r="D5" s="476"/>
      <c r="E5" s="476"/>
      <c r="F5" s="476"/>
      <c r="G5" s="476"/>
      <c r="H5" s="476"/>
      <c r="I5" s="476"/>
      <c r="J5" s="476"/>
      <c r="K5" s="476"/>
      <c r="L5" s="476"/>
      <c r="M5" s="476"/>
      <c r="N5" s="8"/>
      <c r="Q5" s="5"/>
    </row>
    <row r="6" spans="1:19" s="39" customFormat="1" ht="13.5" customHeight="1" thickTop="1" x14ac:dyDescent="0.2">
      <c r="A6" s="477" t="s">
        <v>9</v>
      </c>
      <c r="B6" s="479" t="s">
        <v>44</v>
      </c>
      <c r="C6" s="480"/>
      <c r="D6" s="480"/>
      <c r="E6" s="480"/>
      <c r="F6" s="480"/>
      <c r="G6" s="480"/>
      <c r="H6" s="480"/>
      <c r="I6" s="480"/>
      <c r="J6" s="481"/>
      <c r="K6" s="43" t="s">
        <v>20</v>
      </c>
      <c r="L6" s="43" t="s">
        <v>10</v>
      </c>
      <c r="M6" s="43" t="s">
        <v>19</v>
      </c>
      <c r="N6" s="6"/>
    </row>
    <row r="7" spans="1:19" s="39" customFormat="1" ht="20.25" customHeight="1" thickBot="1" x14ac:dyDescent="0.25">
      <c r="A7" s="477"/>
      <c r="B7" s="482"/>
      <c r="C7" s="483"/>
      <c r="D7" s="483"/>
      <c r="E7" s="483"/>
      <c r="F7" s="483"/>
      <c r="G7" s="483"/>
      <c r="H7" s="483"/>
      <c r="I7" s="483"/>
      <c r="J7" s="484"/>
      <c r="K7" s="23">
        <v>1</v>
      </c>
      <c r="L7" s="24">
        <v>1</v>
      </c>
      <c r="M7" s="25">
        <v>2020</v>
      </c>
      <c r="N7" s="26"/>
    </row>
    <row r="8" spans="1:19" s="39" customFormat="1" ht="27.75" customHeight="1" thickTop="1" thickBot="1" x14ac:dyDescent="0.25">
      <c r="A8" s="477"/>
      <c r="B8" s="485" t="s">
        <v>27</v>
      </c>
      <c r="C8" s="486"/>
      <c r="D8" s="486"/>
      <c r="E8" s="486"/>
      <c r="F8" s="486"/>
      <c r="G8" s="487"/>
      <c r="H8" s="487"/>
      <c r="I8" s="487"/>
      <c r="J8" s="487"/>
      <c r="K8" s="487"/>
      <c r="L8" s="486"/>
      <c r="M8" s="486"/>
      <c r="N8" s="488"/>
    </row>
    <row r="9" spans="1:19" s="39" customFormat="1" ht="18" customHeight="1" thickTop="1" x14ac:dyDescent="0.25">
      <c r="A9" s="477"/>
      <c r="B9" s="543" t="s">
        <v>28</v>
      </c>
      <c r="C9" s="465"/>
      <c r="D9" s="465"/>
      <c r="E9" s="465"/>
      <c r="F9" s="465"/>
      <c r="G9" s="548" t="s">
        <v>3</v>
      </c>
      <c r="H9" s="554" t="str">
        <f>"REPORTING PERIOD: "&amp;Q422</f>
        <v>REPORTING PERIOD: OCTOBER 1, 2019- MARCH 31, 2020</v>
      </c>
      <c r="I9" s="551"/>
      <c r="J9" s="557" t="str">
        <f>"REPORTING PERIOD: "&amp;Q423</f>
        <v>REPORTING PERIOD: APRIL 1 - SEPTEMBER 30, 2020</v>
      </c>
      <c r="K9" s="457" t="s">
        <v>3</v>
      </c>
      <c r="L9" s="544" t="s">
        <v>8</v>
      </c>
      <c r="M9" s="545"/>
      <c r="N9" s="9"/>
      <c r="O9" s="99"/>
    </row>
    <row r="10" spans="1:19" s="39" customFormat="1" ht="15.75" customHeight="1" x14ac:dyDescent="0.2">
      <c r="A10" s="477"/>
      <c r="B10" s="464" t="s">
        <v>1568</v>
      </c>
      <c r="C10" s="465"/>
      <c r="D10" s="465"/>
      <c r="E10" s="465"/>
      <c r="F10" s="466"/>
      <c r="G10" s="549"/>
      <c r="H10" s="555"/>
      <c r="I10" s="552"/>
      <c r="J10" s="558"/>
      <c r="K10" s="458"/>
      <c r="L10" s="544"/>
      <c r="M10" s="545"/>
      <c r="N10" s="9"/>
      <c r="O10" s="99"/>
    </row>
    <row r="11" spans="1:19" s="39" customFormat="1" ht="13.5" thickBot="1" x14ac:dyDescent="0.25">
      <c r="A11" s="477"/>
      <c r="B11" s="21" t="s">
        <v>21</v>
      </c>
      <c r="C11" s="22" t="s">
        <v>1567</v>
      </c>
      <c r="D11" s="541" t="s">
        <v>1566</v>
      </c>
      <c r="E11" s="541"/>
      <c r="F11" s="542"/>
      <c r="G11" s="550"/>
      <c r="H11" s="556"/>
      <c r="I11" s="553"/>
      <c r="J11" s="559"/>
      <c r="K11" s="459"/>
      <c r="L11" s="546"/>
      <c r="M11" s="547"/>
      <c r="N11" s="10"/>
      <c r="O11" s="99"/>
    </row>
    <row r="12" spans="1:19" s="39" customFormat="1" ht="13.5" thickTop="1" x14ac:dyDescent="0.2">
      <c r="A12" s="477"/>
      <c r="B12" s="517" t="s">
        <v>26</v>
      </c>
      <c r="C12" s="500" t="s">
        <v>31</v>
      </c>
      <c r="D12" s="498" t="s">
        <v>22</v>
      </c>
      <c r="E12" s="521" t="s">
        <v>15</v>
      </c>
      <c r="F12" s="522"/>
      <c r="G12" s="525" t="s">
        <v>32</v>
      </c>
      <c r="H12" s="526"/>
      <c r="I12" s="527"/>
      <c r="J12" s="500" t="s">
        <v>33</v>
      </c>
      <c r="K12" s="494" t="s">
        <v>36</v>
      </c>
      <c r="L12" s="496" t="s">
        <v>35</v>
      </c>
      <c r="M12" s="498" t="s">
        <v>7</v>
      </c>
      <c r="N12" s="11"/>
    </row>
    <row r="13" spans="1:19" s="39" customFormat="1" ht="34.5" customHeight="1" thickBot="1" x14ac:dyDescent="0.25">
      <c r="A13" s="478"/>
      <c r="B13" s="518"/>
      <c r="C13" s="519"/>
      <c r="D13" s="520"/>
      <c r="E13" s="523"/>
      <c r="F13" s="524"/>
      <c r="G13" s="528"/>
      <c r="H13" s="529"/>
      <c r="I13" s="530"/>
      <c r="J13" s="499"/>
      <c r="K13" s="495"/>
      <c r="L13" s="497"/>
      <c r="M13" s="499"/>
      <c r="N13" s="12"/>
    </row>
    <row r="14" spans="1:19" s="39" customFormat="1" ht="24" thickTop="1" thickBot="1" x14ac:dyDescent="0.25">
      <c r="A14" s="501" t="s">
        <v>11</v>
      </c>
      <c r="B14" s="77" t="s">
        <v>37</v>
      </c>
      <c r="C14" s="77" t="s">
        <v>39</v>
      </c>
      <c r="D14" s="77" t="s">
        <v>24</v>
      </c>
      <c r="E14" s="504" t="s">
        <v>41</v>
      </c>
      <c r="F14" s="504"/>
      <c r="G14" s="505" t="s">
        <v>32</v>
      </c>
      <c r="H14" s="506"/>
      <c r="I14" s="51"/>
      <c r="J14" s="78"/>
      <c r="K14" s="78"/>
      <c r="L14" s="78"/>
      <c r="M14" s="78"/>
      <c r="N14" s="2"/>
    </row>
    <row r="15" spans="1:19" s="39" customFormat="1" ht="23.25" thickBot="1" x14ac:dyDescent="0.25">
      <c r="A15" s="502"/>
      <c r="B15" s="79" t="s">
        <v>12</v>
      </c>
      <c r="C15" s="79" t="s">
        <v>25</v>
      </c>
      <c r="D15" s="80">
        <v>40766</v>
      </c>
      <c r="E15" s="81"/>
      <c r="F15" s="82" t="s">
        <v>16</v>
      </c>
      <c r="G15" s="507" t="s">
        <v>43</v>
      </c>
      <c r="H15" s="508"/>
      <c r="I15" s="509"/>
      <c r="J15" s="83" t="s">
        <v>6</v>
      </c>
      <c r="K15" s="84"/>
      <c r="L15" s="85" t="s">
        <v>3</v>
      </c>
      <c r="M15" s="86">
        <v>280</v>
      </c>
      <c r="N15" s="2"/>
    </row>
    <row r="16" spans="1:19" s="39" customFormat="1" ht="23.25" thickBot="1" x14ac:dyDescent="0.25">
      <c r="A16" s="502"/>
      <c r="B16" s="37" t="s">
        <v>38</v>
      </c>
      <c r="C16" s="37" t="s">
        <v>40</v>
      </c>
      <c r="D16" s="37" t="s">
        <v>23</v>
      </c>
      <c r="E16" s="510" t="s">
        <v>42</v>
      </c>
      <c r="F16" s="510"/>
      <c r="G16" s="511"/>
      <c r="H16" s="512"/>
      <c r="I16" s="513"/>
      <c r="J16" s="87" t="s">
        <v>18</v>
      </c>
      <c r="K16" s="85" t="s">
        <v>3</v>
      </c>
      <c r="L16" s="88"/>
      <c r="M16" s="89">
        <v>825</v>
      </c>
      <c r="N16" s="11"/>
    </row>
    <row r="17" spans="1:22" ht="23.25" thickBot="1" x14ac:dyDescent="0.25">
      <c r="A17" s="503"/>
      <c r="B17" s="90" t="s">
        <v>13</v>
      </c>
      <c r="C17" s="90" t="s">
        <v>14</v>
      </c>
      <c r="D17" s="80">
        <v>40767</v>
      </c>
      <c r="E17" s="91" t="s">
        <v>4</v>
      </c>
      <c r="F17" s="82" t="s">
        <v>17</v>
      </c>
      <c r="G17" s="514"/>
      <c r="H17" s="515"/>
      <c r="I17" s="516"/>
      <c r="J17" s="92" t="s">
        <v>5</v>
      </c>
      <c r="K17" s="93"/>
      <c r="L17" s="93" t="s">
        <v>3</v>
      </c>
      <c r="M17" s="94">
        <v>120</v>
      </c>
      <c r="N17" s="2"/>
      <c r="V17" s="39"/>
    </row>
    <row r="18" spans="1:22" ht="23.25" customHeight="1" thickTop="1" x14ac:dyDescent="0.2">
      <c r="A18" s="501">
        <f>1</f>
        <v>1</v>
      </c>
      <c r="B18" s="45" t="s">
        <v>37</v>
      </c>
      <c r="C18" s="45" t="s">
        <v>39</v>
      </c>
      <c r="D18" s="45" t="s">
        <v>24</v>
      </c>
      <c r="E18" s="505" t="s">
        <v>41</v>
      </c>
      <c r="F18" s="505"/>
      <c r="G18" s="535" t="s">
        <v>32</v>
      </c>
      <c r="H18" s="536"/>
      <c r="I18" s="537"/>
      <c r="J18" s="27" t="s">
        <v>2</v>
      </c>
      <c r="K18" s="28"/>
      <c r="L18" s="28"/>
      <c r="M18" s="29"/>
      <c r="N18" s="2"/>
      <c r="V18" s="32"/>
    </row>
    <row r="19" spans="1:22" x14ac:dyDescent="0.2">
      <c r="A19" s="533"/>
      <c r="B19" s="7"/>
      <c r="C19" s="7"/>
      <c r="D19" s="4"/>
      <c r="E19" s="7"/>
      <c r="F19" s="7"/>
      <c r="G19" s="531"/>
      <c r="H19" s="465"/>
      <c r="I19" s="532"/>
      <c r="J19" s="55" t="s">
        <v>2</v>
      </c>
      <c r="K19" s="55"/>
      <c r="L19" s="55"/>
      <c r="M19" s="100"/>
      <c r="N19" s="2"/>
      <c r="V19" s="33"/>
    </row>
    <row r="20" spans="1:22" ht="22.5" x14ac:dyDescent="0.2">
      <c r="A20" s="533"/>
      <c r="B20" s="37" t="s">
        <v>38</v>
      </c>
      <c r="C20" s="37" t="s">
        <v>40</v>
      </c>
      <c r="D20" s="37" t="s">
        <v>23</v>
      </c>
      <c r="E20" s="510" t="s">
        <v>42</v>
      </c>
      <c r="F20" s="510"/>
      <c r="G20" s="511"/>
      <c r="H20" s="512"/>
      <c r="I20" s="513"/>
      <c r="J20" s="57" t="s">
        <v>1</v>
      </c>
      <c r="K20" s="58"/>
      <c r="L20" s="58"/>
      <c r="M20" s="97"/>
      <c r="N20" s="2"/>
      <c r="V20" s="34"/>
    </row>
    <row r="21" spans="1:22" ht="13.5" thickBot="1" x14ac:dyDescent="0.25">
      <c r="A21" s="534"/>
      <c r="B21" s="7"/>
      <c r="C21" s="7"/>
      <c r="D21" s="64"/>
      <c r="E21" s="49" t="s">
        <v>4</v>
      </c>
      <c r="F21" s="50"/>
      <c r="G21" s="538"/>
      <c r="H21" s="539"/>
      <c r="I21" s="540"/>
      <c r="J21" s="57" t="s">
        <v>0</v>
      </c>
      <c r="K21" s="58"/>
      <c r="L21" s="58"/>
      <c r="M21" s="97"/>
      <c r="N21" s="2"/>
      <c r="V21" s="34"/>
    </row>
    <row r="22" spans="1:22" ht="24" thickTop="1" thickBot="1" x14ac:dyDescent="0.25">
      <c r="A22" s="501">
        <f>A18+1</f>
        <v>2</v>
      </c>
      <c r="B22" s="45" t="s">
        <v>37</v>
      </c>
      <c r="C22" s="45" t="s">
        <v>39</v>
      </c>
      <c r="D22" s="45" t="s">
        <v>24</v>
      </c>
      <c r="E22" s="505" t="s">
        <v>41</v>
      </c>
      <c r="F22" s="505"/>
      <c r="G22" s="505" t="s">
        <v>32</v>
      </c>
      <c r="H22" s="506"/>
      <c r="I22" s="51"/>
      <c r="J22" s="27" t="s">
        <v>2</v>
      </c>
      <c r="K22" s="28"/>
      <c r="L22" s="28"/>
      <c r="M22" s="29"/>
      <c r="N22" s="2"/>
      <c r="V22" s="34"/>
    </row>
    <row r="23" spans="1:22" ht="13.5" thickBot="1" x14ac:dyDescent="0.25">
      <c r="A23" s="502"/>
      <c r="B23" s="7"/>
      <c r="C23" s="7"/>
      <c r="D23" s="4"/>
      <c r="E23" s="7"/>
      <c r="F23" s="7"/>
      <c r="G23" s="531"/>
      <c r="H23" s="465"/>
      <c r="I23" s="532"/>
      <c r="J23" s="55" t="s">
        <v>2</v>
      </c>
      <c r="K23" s="55"/>
      <c r="L23" s="55"/>
      <c r="M23" s="100"/>
      <c r="N23" s="2"/>
      <c r="V23" s="34"/>
    </row>
    <row r="24" spans="1:22" ht="23.25" thickBot="1" x14ac:dyDescent="0.25">
      <c r="A24" s="502"/>
      <c r="B24" s="37" t="s">
        <v>38</v>
      </c>
      <c r="C24" s="37" t="s">
        <v>40</v>
      </c>
      <c r="D24" s="37" t="s">
        <v>23</v>
      </c>
      <c r="E24" s="510" t="s">
        <v>42</v>
      </c>
      <c r="F24" s="510"/>
      <c r="G24" s="511"/>
      <c r="H24" s="512"/>
      <c r="I24" s="513"/>
      <c r="J24" s="57" t="s">
        <v>1</v>
      </c>
      <c r="K24" s="58"/>
      <c r="L24" s="58"/>
      <c r="M24" s="97"/>
      <c r="N24" s="2"/>
      <c r="V24" s="34"/>
    </row>
    <row r="25" spans="1:22" ht="13.5" thickBot="1" x14ac:dyDescent="0.25">
      <c r="A25" s="503"/>
      <c r="B25" s="7"/>
      <c r="C25" s="7"/>
      <c r="D25" s="64"/>
      <c r="E25" s="49" t="s">
        <v>4</v>
      </c>
      <c r="F25" s="50"/>
      <c r="G25" s="514"/>
      <c r="H25" s="515"/>
      <c r="I25" s="516"/>
      <c r="J25" s="57" t="s">
        <v>0</v>
      </c>
      <c r="K25" s="58"/>
      <c r="L25" s="58"/>
      <c r="M25" s="97"/>
      <c r="N25" s="2"/>
      <c r="V25" s="34"/>
    </row>
    <row r="26" spans="1:22" ht="24" thickTop="1" thickBot="1" x14ac:dyDescent="0.25">
      <c r="A26" s="501">
        <f>A22+1</f>
        <v>3</v>
      </c>
      <c r="B26" s="45" t="s">
        <v>37</v>
      </c>
      <c r="C26" s="45" t="s">
        <v>39</v>
      </c>
      <c r="D26" s="45" t="s">
        <v>24</v>
      </c>
      <c r="E26" s="505" t="s">
        <v>41</v>
      </c>
      <c r="F26" s="505"/>
      <c r="G26" s="505" t="s">
        <v>32</v>
      </c>
      <c r="H26" s="506"/>
      <c r="I26" s="51"/>
      <c r="J26" s="27" t="s">
        <v>2</v>
      </c>
      <c r="K26" s="28"/>
      <c r="L26" s="28"/>
      <c r="M26" s="29"/>
      <c r="N26" s="2"/>
      <c r="V26" s="34"/>
    </row>
    <row r="27" spans="1:22" ht="13.5" thickBot="1" x14ac:dyDescent="0.25">
      <c r="A27" s="502"/>
      <c r="B27" s="7"/>
      <c r="C27" s="7"/>
      <c r="D27" s="4"/>
      <c r="E27" s="7"/>
      <c r="F27" s="7"/>
      <c r="G27" s="531"/>
      <c r="H27" s="465"/>
      <c r="I27" s="532"/>
      <c r="J27" s="55" t="s">
        <v>2</v>
      </c>
      <c r="K27" s="55"/>
      <c r="L27" s="55"/>
      <c r="M27" s="100"/>
      <c r="N27" s="2"/>
      <c r="V27" s="34"/>
    </row>
    <row r="28" spans="1:22" ht="23.25" thickBot="1" x14ac:dyDescent="0.25">
      <c r="A28" s="502"/>
      <c r="B28" s="37" t="s">
        <v>38</v>
      </c>
      <c r="C28" s="37" t="s">
        <v>40</v>
      </c>
      <c r="D28" s="37" t="s">
        <v>23</v>
      </c>
      <c r="E28" s="510" t="s">
        <v>42</v>
      </c>
      <c r="F28" s="510"/>
      <c r="G28" s="511"/>
      <c r="H28" s="512"/>
      <c r="I28" s="513"/>
      <c r="J28" s="57" t="s">
        <v>1</v>
      </c>
      <c r="K28" s="58"/>
      <c r="L28" s="58"/>
      <c r="M28" s="97"/>
      <c r="N28" s="2"/>
      <c r="V28" s="34"/>
    </row>
    <row r="29" spans="1:22" ht="13.5" thickBot="1" x14ac:dyDescent="0.25">
      <c r="A29" s="503"/>
      <c r="B29" s="7"/>
      <c r="C29" s="7"/>
      <c r="D29" s="64"/>
      <c r="E29" s="49" t="s">
        <v>4</v>
      </c>
      <c r="F29" s="50"/>
      <c r="G29" s="514"/>
      <c r="H29" s="515"/>
      <c r="I29" s="516"/>
      <c r="J29" s="57" t="s">
        <v>0</v>
      </c>
      <c r="K29" s="58"/>
      <c r="L29" s="58"/>
      <c r="M29" s="97"/>
      <c r="N29" s="2"/>
      <c r="V29" s="34"/>
    </row>
    <row r="30" spans="1:22" ht="24" thickTop="1" thickBot="1" x14ac:dyDescent="0.25">
      <c r="A30" s="501">
        <f>A26+1</f>
        <v>4</v>
      </c>
      <c r="B30" s="45" t="s">
        <v>37</v>
      </c>
      <c r="C30" s="45" t="s">
        <v>39</v>
      </c>
      <c r="D30" s="45" t="s">
        <v>24</v>
      </c>
      <c r="E30" s="505" t="s">
        <v>41</v>
      </c>
      <c r="F30" s="505"/>
      <c r="G30" s="505" t="s">
        <v>32</v>
      </c>
      <c r="H30" s="506"/>
      <c r="I30" s="51"/>
      <c r="J30" s="27" t="s">
        <v>2</v>
      </c>
      <c r="K30" s="28"/>
      <c r="L30" s="28"/>
      <c r="M30" s="29"/>
      <c r="N30" s="2"/>
      <c r="V30" s="34"/>
    </row>
    <row r="31" spans="1:22" ht="13.5" thickBot="1" x14ac:dyDescent="0.25">
      <c r="A31" s="502"/>
      <c r="B31" s="7"/>
      <c r="C31" s="7"/>
      <c r="D31" s="4"/>
      <c r="E31" s="7"/>
      <c r="F31" s="7"/>
      <c r="G31" s="531"/>
      <c r="H31" s="465"/>
      <c r="I31" s="532"/>
      <c r="J31" s="55" t="s">
        <v>2</v>
      </c>
      <c r="K31" s="55"/>
      <c r="L31" s="55"/>
      <c r="M31" s="100"/>
      <c r="N31" s="2"/>
      <c r="V31" s="34"/>
    </row>
    <row r="32" spans="1:22" ht="23.25" thickBot="1" x14ac:dyDescent="0.25">
      <c r="A32" s="502"/>
      <c r="B32" s="37" t="s">
        <v>38</v>
      </c>
      <c r="C32" s="37" t="s">
        <v>40</v>
      </c>
      <c r="D32" s="37" t="s">
        <v>23</v>
      </c>
      <c r="E32" s="510" t="s">
        <v>42</v>
      </c>
      <c r="F32" s="510"/>
      <c r="G32" s="511"/>
      <c r="H32" s="512"/>
      <c r="I32" s="513"/>
      <c r="J32" s="57" t="s">
        <v>1</v>
      </c>
      <c r="K32" s="58"/>
      <c r="L32" s="58"/>
      <c r="M32" s="97"/>
      <c r="N32" s="2"/>
      <c r="V32" s="34"/>
    </row>
    <row r="33" spans="1:22" ht="13.5" thickBot="1" x14ac:dyDescent="0.25">
      <c r="A33" s="503"/>
      <c r="B33" s="7"/>
      <c r="C33" s="7"/>
      <c r="D33" s="64"/>
      <c r="E33" s="49" t="s">
        <v>4</v>
      </c>
      <c r="F33" s="50"/>
      <c r="G33" s="514"/>
      <c r="H33" s="515"/>
      <c r="I33" s="516"/>
      <c r="J33" s="57" t="s">
        <v>0</v>
      </c>
      <c r="K33" s="58"/>
      <c r="L33" s="58"/>
      <c r="M33" s="97"/>
      <c r="N33" s="2"/>
      <c r="V33" s="34"/>
    </row>
    <row r="34" spans="1:22" ht="24" thickTop="1" thickBot="1" x14ac:dyDescent="0.25">
      <c r="A34" s="501">
        <f>A30+1</f>
        <v>5</v>
      </c>
      <c r="B34" s="45" t="s">
        <v>37</v>
      </c>
      <c r="C34" s="45" t="s">
        <v>39</v>
      </c>
      <c r="D34" s="45" t="s">
        <v>24</v>
      </c>
      <c r="E34" s="505" t="s">
        <v>41</v>
      </c>
      <c r="F34" s="505"/>
      <c r="G34" s="505" t="s">
        <v>32</v>
      </c>
      <c r="H34" s="506"/>
      <c r="I34" s="51"/>
      <c r="J34" s="27" t="s">
        <v>2</v>
      </c>
      <c r="K34" s="28"/>
      <c r="L34" s="28"/>
      <c r="M34" s="29"/>
      <c r="N34" s="2"/>
      <c r="V34" s="34"/>
    </row>
    <row r="35" spans="1:22" ht="13.5" thickBot="1" x14ac:dyDescent="0.25">
      <c r="A35" s="502"/>
      <c r="B35" s="7"/>
      <c r="C35" s="7"/>
      <c r="D35" s="4"/>
      <c r="E35" s="7"/>
      <c r="F35" s="7"/>
      <c r="G35" s="531"/>
      <c r="H35" s="465"/>
      <c r="I35" s="532"/>
      <c r="J35" s="55" t="s">
        <v>2</v>
      </c>
      <c r="K35" s="55"/>
      <c r="L35" s="55"/>
      <c r="M35" s="100"/>
      <c r="N35" s="2"/>
      <c r="V35" s="34"/>
    </row>
    <row r="36" spans="1:22" ht="23.25" thickBot="1" x14ac:dyDescent="0.25">
      <c r="A36" s="502"/>
      <c r="B36" s="37" t="s">
        <v>38</v>
      </c>
      <c r="C36" s="37" t="s">
        <v>40</v>
      </c>
      <c r="D36" s="37" t="s">
        <v>23</v>
      </c>
      <c r="E36" s="510" t="s">
        <v>42</v>
      </c>
      <c r="F36" s="510"/>
      <c r="G36" s="511"/>
      <c r="H36" s="512"/>
      <c r="I36" s="513"/>
      <c r="J36" s="57" t="s">
        <v>1</v>
      </c>
      <c r="K36" s="58"/>
      <c r="L36" s="58"/>
      <c r="M36" s="97"/>
      <c r="N36" s="2"/>
      <c r="V36" s="34"/>
    </row>
    <row r="37" spans="1:22" ht="13.5" thickBot="1" x14ac:dyDescent="0.25">
      <c r="A37" s="503"/>
      <c r="B37" s="7"/>
      <c r="C37" s="7"/>
      <c r="D37" s="64"/>
      <c r="E37" s="49" t="s">
        <v>4</v>
      </c>
      <c r="F37" s="50"/>
      <c r="G37" s="514"/>
      <c r="H37" s="515"/>
      <c r="I37" s="516"/>
      <c r="J37" s="57" t="s">
        <v>0</v>
      </c>
      <c r="K37" s="58"/>
      <c r="L37" s="58"/>
      <c r="M37" s="97"/>
      <c r="N37" s="2"/>
      <c r="V37" s="34"/>
    </row>
    <row r="38" spans="1:22" ht="24" thickTop="1" thickBot="1" x14ac:dyDescent="0.25">
      <c r="A38" s="501">
        <f>A34+1</f>
        <v>6</v>
      </c>
      <c r="B38" s="45" t="s">
        <v>37</v>
      </c>
      <c r="C38" s="45" t="s">
        <v>39</v>
      </c>
      <c r="D38" s="45" t="s">
        <v>24</v>
      </c>
      <c r="E38" s="505" t="s">
        <v>41</v>
      </c>
      <c r="F38" s="505"/>
      <c r="G38" s="505" t="s">
        <v>32</v>
      </c>
      <c r="H38" s="506"/>
      <c r="I38" s="51"/>
      <c r="J38" s="27" t="s">
        <v>2</v>
      </c>
      <c r="K38" s="28"/>
      <c r="L38" s="28"/>
      <c r="M38" s="29"/>
      <c r="N38" s="2"/>
      <c r="V38" s="34"/>
    </row>
    <row r="39" spans="1:22" ht="13.5" thickBot="1" x14ac:dyDescent="0.25">
      <c r="A39" s="502"/>
      <c r="B39" s="7"/>
      <c r="C39" s="7"/>
      <c r="D39" s="4"/>
      <c r="E39" s="7"/>
      <c r="F39" s="7"/>
      <c r="G39" s="531"/>
      <c r="H39" s="465"/>
      <c r="I39" s="532"/>
      <c r="J39" s="55" t="s">
        <v>2</v>
      </c>
      <c r="K39" s="55"/>
      <c r="L39" s="55"/>
      <c r="M39" s="100"/>
      <c r="N39" s="2"/>
      <c r="V39" s="34"/>
    </row>
    <row r="40" spans="1:22" ht="23.25" thickBot="1" x14ac:dyDescent="0.25">
      <c r="A40" s="502"/>
      <c r="B40" s="37" t="s">
        <v>38</v>
      </c>
      <c r="C40" s="37" t="s">
        <v>40</v>
      </c>
      <c r="D40" s="37" t="s">
        <v>23</v>
      </c>
      <c r="E40" s="510" t="s">
        <v>42</v>
      </c>
      <c r="F40" s="510"/>
      <c r="G40" s="511"/>
      <c r="H40" s="512"/>
      <c r="I40" s="513"/>
      <c r="J40" s="57" t="s">
        <v>1</v>
      </c>
      <c r="K40" s="58"/>
      <c r="L40" s="58"/>
      <c r="M40" s="97"/>
      <c r="N40" s="2"/>
      <c r="V40" s="34"/>
    </row>
    <row r="41" spans="1:22" ht="13.5" thickBot="1" x14ac:dyDescent="0.25">
      <c r="A41" s="503"/>
      <c r="B41" s="7"/>
      <c r="C41" s="7"/>
      <c r="D41" s="64"/>
      <c r="E41" s="49" t="s">
        <v>4</v>
      </c>
      <c r="F41" s="50"/>
      <c r="G41" s="514"/>
      <c r="H41" s="515"/>
      <c r="I41" s="516"/>
      <c r="J41" s="57" t="s">
        <v>0</v>
      </c>
      <c r="K41" s="58"/>
      <c r="L41" s="58"/>
      <c r="M41" s="97"/>
      <c r="N41" s="2"/>
      <c r="V41" s="34"/>
    </row>
    <row r="42" spans="1:22" ht="24" thickTop="1" thickBot="1" x14ac:dyDescent="0.25">
      <c r="A42" s="501">
        <f>A38+1</f>
        <v>7</v>
      </c>
      <c r="B42" s="45" t="s">
        <v>37</v>
      </c>
      <c r="C42" s="45" t="s">
        <v>39</v>
      </c>
      <c r="D42" s="45" t="s">
        <v>24</v>
      </c>
      <c r="E42" s="505" t="s">
        <v>41</v>
      </c>
      <c r="F42" s="505"/>
      <c r="G42" s="505" t="s">
        <v>32</v>
      </c>
      <c r="H42" s="506"/>
      <c r="I42" s="51"/>
      <c r="J42" s="27" t="s">
        <v>2</v>
      </c>
      <c r="K42" s="28"/>
      <c r="L42" s="28"/>
      <c r="M42" s="29"/>
      <c r="N42" s="2"/>
      <c r="V42" s="34"/>
    </row>
    <row r="43" spans="1:22" ht="13.5" thickBot="1" x14ac:dyDescent="0.25">
      <c r="A43" s="502"/>
      <c r="B43" s="7"/>
      <c r="C43" s="7"/>
      <c r="D43" s="4"/>
      <c r="E43" s="7"/>
      <c r="F43" s="7"/>
      <c r="G43" s="531"/>
      <c r="H43" s="465"/>
      <c r="I43" s="532"/>
      <c r="J43" s="55" t="s">
        <v>2</v>
      </c>
      <c r="K43" s="55"/>
      <c r="L43" s="55"/>
      <c r="M43" s="100"/>
      <c r="N43" s="2"/>
      <c r="V43" s="34"/>
    </row>
    <row r="44" spans="1:22" ht="23.25" thickBot="1" x14ac:dyDescent="0.25">
      <c r="A44" s="502"/>
      <c r="B44" s="37" t="s">
        <v>38</v>
      </c>
      <c r="C44" s="37" t="s">
        <v>40</v>
      </c>
      <c r="D44" s="37" t="s">
        <v>23</v>
      </c>
      <c r="E44" s="510" t="s">
        <v>42</v>
      </c>
      <c r="F44" s="510"/>
      <c r="G44" s="511"/>
      <c r="H44" s="512"/>
      <c r="I44" s="513"/>
      <c r="J44" s="57" t="s">
        <v>1</v>
      </c>
      <c r="K44" s="58"/>
      <c r="L44" s="58"/>
      <c r="M44" s="97"/>
      <c r="N44" s="2"/>
      <c r="V44" s="34"/>
    </row>
    <row r="45" spans="1:22" ht="13.5" thickBot="1" x14ac:dyDescent="0.25">
      <c r="A45" s="503"/>
      <c r="B45" s="7"/>
      <c r="C45" s="7"/>
      <c r="D45" s="64"/>
      <c r="E45" s="49" t="s">
        <v>4</v>
      </c>
      <c r="F45" s="50"/>
      <c r="G45" s="514"/>
      <c r="H45" s="515"/>
      <c r="I45" s="516"/>
      <c r="J45" s="57" t="s">
        <v>0</v>
      </c>
      <c r="K45" s="58"/>
      <c r="L45" s="58"/>
      <c r="M45" s="97"/>
      <c r="N45" s="2"/>
      <c r="V45" s="34"/>
    </row>
    <row r="46" spans="1:22" ht="24" thickTop="1" thickBot="1" x14ac:dyDescent="0.25">
      <c r="A46" s="501">
        <f>A42+1</f>
        <v>8</v>
      </c>
      <c r="B46" s="45" t="s">
        <v>37</v>
      </c>
      <c r="C46" s="45" t="s">
        <v>39</v>
      </c>
      <c r="D46" s="45" t="s">
        <v>24</v>
      </c>
      <c r="E46" s="505" t="s">
        <v>41</v>
      </c>
      <c r="F46" s="505"/>
      <c r="G46" s="505" t="s">
        <v>32</v>
      </c>
      <c r="H46" s="506"/>
      <c r="I46" s="51"/>
      <c r="J46" s="27" t="s">
        <v>2</v>
      </c>
      <c r="K46" s="28"/>
      <c r="L46" s="28"/>
      <c r="M46" s="29"/>
      <c r="N46" s="2"/>
      <c r="V46" s="34"/>
    </row>
    <row r="47" spans="1:22" ht="13.5" thickBot="1" x14ac:dyDescent="0.25">
      <c r="A47" s="502"/>
      <c r="B47" s="7"/>
      <c r="C47" s="7"/>
      <c r="D47" s="4"/>
      <c r="E47" s="7"/>
      <c r="F47" s="7"/>
      <c r="G47" s="531"/>
      <c r="H47" s="465"/>
      <c r="I47" s="532"/>
      <c r="J47" s="55" t="s">
        <v>2</v>
      </c>
      <c r="K47" s="55"/>
      <c r="L47" s="55"/>
      <c r="M47" s="100"/>
      <c r="N47" s="2"/>
      <c r="V47" s="34"/>
    </row>
    <row r="48" spans="1:22" ht="23.25" thickBot="1" x14ac:dyDescent="0.25">
      <c r="A48" s="502"/>
      <c r="B48" s="37" t="s">
        <v>38</v>
      </c>
      <c r="C48" s="37" t="s">
        <v>40</v>
      </c>
      <c r="D48" s="37" t="s">
        <v>23</v>
      </c>
      <c r="E48" s="510" t="s">
        <v>42</v>
      </c>
      <c r="F48" s="510"/>
      <c r="G48" s="511"/>
      <c r="H48" s="512"/>
      <c r="I48" s="513"/>
      <c r="J48" s="57" t="s">
        <v>1</v>
      </c>
      <c r="K48" s="58"/>
      <c r="L48" s="58"/>
      <c r="M48" s="97"/>
      <c r="N48" s="2"/>
      <c r="V48" s="34"/>
    </row>
    <row r="49" spans="1:22" ht="13.5" thickBot="1" x14ac:dyDescent="0.25">
      <c r="A49" s="503"/>
      <c r="B49" s="7"/>
      <c r="C49" s="7"/>
      <c r="D49" s="64"/>
      <c r="E49" s="49" t="s">
        <v>4</v>
      </c>
      <c r="F49" s="50"/>
      <c r="G49" s="514"/>
      <c r="H49" s="515"/>
      <c r="I49" s="516"/>
      <c r="J49" s="57" t="s">
        <v>0</v>
      </c>
      <c r="K49" s="58"/>
      <c r="L49" s="58"/>
      <c r="M49" s="97"/>
      <c r="N49" s="2"/>
      <c r="V49" s="34"/>
    </row>
    <row r="50" spans="1:22" ht="24" thickTop="1" thickBot="1" x14ac:dyDescent="0.25">
      <c r="A50" s="501">
        <f>A46+1</f>
        <v>9</v>
      </c>
      <c r="B50" s="45" t="s">
        <v>37</v>
      </c>
      <c r="C50" s="45" t="s">
        <v>39</v>
      </c>
      <c r="D50" s="45" t="s">
        <v>24</v>
      </c>
      <c r="E50" s="505" t="s">
        <v>41</v>
      </c>
      <c r="F50" s="505"/>
      <c r="G50" s="505" t="s">
        <v>32</v>
      </c>
      <c r="H50" s="506"/>
      <c r="I50" s="51"/>
      <c r="J50" s="27" t="s">
        <v>2</v>
      </c>
      <c r="K50" s="28"/>
      <c r="L50" s="28"/>
      <c r="M50" s="29"/>
      <c r="N50" s="2"/>
      <c r="V50" s="34"/>
    </row>
    <row r="51" spans="1:22" ht="13.5" thickBot="1" x14ac:dyDescent="0.25">
      <c r="A51" s="502"/>
      <c r="B51" s="7"/>
      <c r="C51" s="7"/>
      <c r="D51" s="4"/>
      <c r="E51" s="7"/>
      <c r="F51" s="7"/>
      <c r="G51" s="531"/>
      <c r="H51" s="465"/>
      <c r="I51" s="532"/>
      <c r="J51" s="55" t="s">
        <v>2</v>
      </c>
      <c r="K51" s="55"/>
      <c r="L51" s="55"/>
      <c r="M51" s="100"/>
      <c r="N51" s="2"/>
      <c r="V51" s="34"/>
    </row>
    <row r="52" spans="1:22" ht="23.25" thickBot="1" x14ac:dyDescent="0.25">
      <c r="A52" s="502"/>
      <c r="B52" s="37" t="s">
        <v>38</v>
      </c>
      <c r="C52" s="37" t="s">
        <v>40</v>
      </c>
      <c r="D52" s="37" t="s">
        <v>23</v>
      </c>
      <c r="E52" s="510" t="s">
        <v>42</v>
      </c>
      <c r="F52" s="510"/>
      <c r="G52" s="511"/>
      <c r="H52" s="512"/>
      <c r="I52" s="513"/>
      <c r="J52" s="57" t="s">
        <v>1</v>
      </c>
      <c r="K52" s="58"/>
      <c r="L52" s="58"/>
      <c r="M52" s="97"/>
      <c r="N52" s="2"/>
      <c r="V52" s="34"/>
    </row>
    <row r="53" spans="1:22" ht="13.5" thickBot="1" x14ac:dyDescent="0.25">
      <c r="A53" s="503"/>
      <c r="B53" s="7"/>
      <c r="C53" s="7"/>
      <c r="D53" s="64"/>
      <c r="E53" s="49" t="s">
        <v>4</v>
      </c>
      <c r="F53" s="50"/>
      <c r="G53" s="514"/>
      <c r="H53" s="515"/>
      <c r="I53" s="516"/>
      <c r="J53" s="57" t="s">
        <v>0</v>
      </c>
      <c r="K53" s="58"/>
      <c r="L53" s="58"/>
      <c r="M53" s="97"/>
      <c r="N53" s="2"/>
      <c r="V53" s="34"/>
    </row>
    <row r="54" spans="1:22" ht="24" thickTop="1" thickBot="1" x14ac:dyDescent="0.25">
      <c r="A54" s="501">
        <f>A50+1</f>
        <v>10</v>
      </c>
      <c r="B54" s="45" t="s">
        <v>37</v>
      </c>
      <c r="C54" s="45" t="s">
        <v>39</v>
      </c>
      <c r="D54" s="45" t="s">
        <v>24</v>
      </c>
      <c r="E54" s="505" t="s">
        <v>41</v>
      </c>
      <c r="F54" s="505"/>
      <c r="G54" s="505" t="s">
        <v>32</v>
      </c>
      <c r="H54" s="506"/>
      <c r="I54" s="51"/>
      <c r="J54" s="27" t="s">
        <v>2</v>
      </c>
      <c r="K54" s="28"/>
      <c r="L54" s="28"/>
      <c r="M54" s="29"/>
      <c r="N54" s="2"/>
      <c r="V54" s="34"/>
    </row>
    <row r="55" spans="1:22" ht="13.5" thickBot="1" x14ac:dyDescent="0.25">
      <c r="A55" s="502"/>
      <c r="B55" s="7"/>
      <c r="C55" s="7"/>
      <c r="D55" s="4"/>
      <c r="E55" s="7"/>
      <c r="F55" s="7"/>
      <c r="G55" s="531"/>
      <c r="H55" s="465"/>
      <c r="I55" s="532"/>
      <c r="J55" s="55" t="s">
        <v>2</v>
      </c>
      <c r="K55" s="55"/>
      <c r="L55" s="55"/>
      <c r="M55" s="100"/>
      <c r="N55" s="2"/>
      <c r="P55" s="1"/>
      <c r="V55" s="34"/>
    </row>
    <row r="56" spans="1:22" ht="23.25" thickBot="1" x14ac:dyDescent="0.25">
      <c r="A56" s="502"/>
      <c r="B56" s="37" t="s">
        <v>38</v>
      </c>
      <c r="C56" s="37" t="s">
        <v>40</v>
      </c>
      <c r="D56" s="37" t="s">
        <v>23</v>
      </c>
      <c r="E56" s="510" t="s">
        <v>42</v>
      </c>
      <c r="F56" s="510"/>
      <c r="G56" s="511"/>
      <c r="H56" s="512"/>
      <c r="I56" s="513"/>
      <c r="J56" s="57" t="s">
        <v>1</v>
      </c>
      <c r="K56" s="58"/>
      <c r="L56" s="58"/>
      <c r="M56" s="97"/>
      <c r="N56" s="2"/>
      <c r="V56" s="34"/>
    </row>
    <row r="57" spans="1:22" s="1" customFormat="1" ht="13.5" thickBot="1" x14ac:dyDescent="0.25">
      <c r="A57" s="503"/>
      <c r="B57" s="7"/>
      <c r="C57" s="7"/>
      <c r="D57" s="64"/>
      <c r="E57" s="49" t="s">
        <v>4</v>
      </c>
      <c r="F57" s="50"/>
      <c r="G57" s="514"/>
      <c r="H57" s="515"/>
      <c r="I57" s="516"/>
      <c r="J57" s="57" t="s">
        <v>0</v>
      </c>
      <c r="K57" s="58"/>
      <c r="L57" s="58"/>
      <c r="M57" s="97"/>
      <c r="N57" s="3"/>
      <c r="P57" s="39"/>
      <c r="Q57" s="39"/>
      <c r="V57" s="34"/>
    </row>
    <row r="58" spans="1:22" ht="24" thickTop="1" thickBot="1" x14ac:dyDescent="0.25">
      <c r="A58" s="501">
        <f>A54+1</f>
        <v>11</v>
      </c>
      <c r="B58" s="45" t="s">
        <v>37</v>
      </c>
      <c r="C58" s="45" t="s">
        <v>39</v>
      </c>
      <c r="D58" s="45" t="s">
        <v>24</v>
      </c>
      <c r="E58" s="505" t="s">
        <v>41</v>
      </c>
      <c r="F58" s="505"/>
      <c r="G58" s="505" t="s">
        <v>32</v>
      </c>
      <c r="H58" s="506"/>
      <c r="I58" s="51"/>
      <c r="J58" s="27" t="s">
        <v>2</v>
      </c>
      <c r="K58" s="28"/>
      <c r="L58" s="28"/>
      <c r="M58" s="29"/>
      <c r="N58" s="2"/>
      <c r="V58" s="34"/>
    </row>
    <row r="59" spans="1:22" ht="13.5" thickBot="1" x14ac:dyDescent="0.25">
      <c r="A59" s="502"/>
      <c r="B59" s="7"/>
      <c r="C59" s="7"/>
      <c r="D59" s="4"/>
      <c r="E59" s="7"/>
      <c r="F59" s="7"/>
      <c r="G59" s="531"/>
      <c r="H59" s="465"/>
      <c r="I59" s="532"/>
      <c r="J59" s="55" t="s">
        <v>2</v>
      </c>
      <c r="K59" s="55"/>
      <c r="L59" s="55"/>
      <c r="M59" s="100"/>
      <c r="N59" s="2"/>
      <c r="V59" s="34"/>
    </row>
    <row r="60" spans="1:22" ht="23.25" thickBot="1" x14ac:dyDescent="0.25">
      <c r="A60" s="502"/>
      <c r="B60" s="37" t="s">
        <v>38</v>
      </c>
      <c r="C60" s="37" t="s">
        <v>40</v>
      </c>
      <c r="D60" s="37" t="s">
        <v>23</v>
      </c>
      <c r="E60" s="510" t="s">
        <v>42</v>
      </c>
      <c r="F60" s="510"/>
      <c r="G60" s="511"/>
      <c r="H60" s="512"/>
      <c r="I60" s="513"/>
      <c r="J60" s="57" t="s">
        <v>1</v>
      </c>
      <c r="K60" s="58"/>
      <c r="L60" s="58"/>
      <c r="M60" s="97"/>
      <c r="N60" s="2"/>
      <c r="V60" s="34"/>
    </row>
    <row r="61" spans="1:22" ht="13.5" thickBot="1" x14ac:dyDescent="0.25">
      <c r="A61" s="503"/>
      <c r="B61" s="7"/>
      <c r="C61" s="7"/>
      <c r="D61" s="64"/>
      <c r="E61" s="49" t="s">
        <v>4</v>
      </c>
      <c r="F61" s="50"/>
      <c r="G61" s="514"/>
      <c r="H61" s="515"/>
      <c r="I61" s="516"/>
      <c r="J61" s="57" t="s">
        <v>0</v>
      </c>
      <c r="K61" s="58"/>
      <c r="L61" s="58"/>
      <c r="M61" s="97"/>
      <c r="N61" s="2"/>
      <c r="V61" s="34"/>
    </row>
    <row r="62" spans="1:22" ht="24" thickTop="1" thickBot="1" x14ac:dyDescent="0.25">
      <c r="A62" s="501">
        <f>A58+1</f>
        <v>12</v>
      </c>
      <c r="B62" s="45" t="s">
        <v>37</v>
      </c>
      <c r="C62" s="45" t="s">
        <v>39</v>
      </c>
      <c r="D62" s="45" t="s">
        <v>24</v>
      </c>
      <c r="E62" s="505" t="s">
        <v>41</v>
      </c>
      <c r="F62" s="505"/>
      <c r="G62" s="505" t="s">
        <v>32</v>
      </c>
      <c r="H62" s="506"/>
      <c r="I62" s="51"/>
      <c r="J62" s="27" t="s">
        <v>2</v>
      </c>
      <c r="K62" s="28"/>
      <c r="L62" s="28"/>
      <c r="M62" s="29"/>
      <c r="N62" s="2"/>
      <c r="V62" s="34"/>
    </row>
    <row r="63" spans="1:22" ht="13.5" thickBot="1" x14ac:dyDescent="0.25">
      <c r="A63" s="502"/>
      <c r="B63" s="7"/>
      <c r="C63" s="7"/>
      <c r="D63" s="4"/>
      <c r="E63" s="7"/>
      <c r="F63" s="7"/>
      <c r="G63" s="531"/>
      <c r="H63" s="465"/>
      <c r="I63" s="532"/>
      <c r="J63" s="55" t="s">
        <v>2</v>
      </c>
      <c r="K63" s="55"/>
      <c r="L63" s="55"/>
      <c r="M63" s="100"/>
      <c r="N63" s="2"/>
      <c r="V63" s="34"/>
    </row>
    <row r="64" spans="1:22" ht="23.25" thickBot="1" x14ac:dyDescent="0.25">
      <c r="A64" s="502"/>
      <c r="B64" s="37" t="s">
        <v>38</v>
      </c>
      <c r="C64" s="37" t="s">
        <v>40</v>
      </c>
      <c r="D64" s="37" t="s">
        <v>23</v>
      </c>
      <c r="E64" s="510" t="s">
        <v>42</v>
      </c>
      <c r="F64" s="510"/>
      <c r="G64" s="511"/>
      <c r="H64" s="512"/>
      <c r="I64" s="513"/>
      <c r="J64" s="57" t="s">
        <v>1</v>
      </c>
      <c r="K64" s="58"/>
      <c r="L64" s="58"/>
      <c r="M64" s="97"/>
      <c r="N64" s="2"/>
      <c r="V64" s="34"/>
    </row>
    <row r="65" spans="1:22" ht="13.5" thickBot="1" x14ac:dyDescent="0.25">
      <c r="A65" s="503"/>
      <c r="B65" s="7"/>
      <c r="C65" s="7"/>
      <c r="D65" s="64"/>
      <c r="E65" s="49" t="s">
        <v>4</v>
      </c>
      <c r="F65" s="50"/>
      <c r="G65" s="514"/>
      <c r="H65" s="515"/>
      <c r="I65" s="516"/>
      <c r="J65" s="57" t="s">
        <v>0</v>
      </c>
      <c r="K65" s="58"/>
      <c r="L65" s="58"/>
      <c r="M65" s="97"/>
      <c r="N65" s="2"/>
      <c r="V65" s="34"/>
    </row>
    <row r="66" spans="1:22" ht="24" thickTop="1" thickBot="1" x14ac:dyDescent="0.25">
      <c r="A66" s="501">
        <f>A62+1</f>
        <v>13</v>
      </c>
      <c r="B66" s="45" t="s">
        <v>37</v>
      </c>
      <c r="C66" s="45" t="s">
        <v>39</v>
      </c>
      <c r="D66" s="45" t="s">
        <v>24</v>
      </c>
      <c r="E66" s="505" t="s">
        <v>41</v>
      </c>
      <c r="F66" s="505"/>
      <c r="G66" s="505" t="s">
        <v>32</v>
      </c>
      <c r="H66" s="506"/>
      <c r="I66" s="51"/>
      <c r="J66" s="27" t="s">
        <v>2</v>
      </c>
      <c r="K66" s="28"/>
      <c r="L66" s="28"/>
      <c r="M66" s="29"/>
      <c r="N66" s="2"/>
      <c r="V66" s="34"/>
    </row>
    <row r="67" spans="1:22" ht="13.5" thickBot="1" x14ac:dyDescent="0.25">
      <c r="A67" s="502"/>
      <c r="B67" s="7"/>
      <c r="C67" s="7"/>
      <c r="D67" s="4"/>
      <c r="E67" s="7"/>
      <c r="F67" s="7"/>
      <c r="G67" s="531"/>
      <c r="H67" s="465"/>
      <c r="I67" s="532"/>
      <c r="J67" s="55" t="s">
        <v>2</v>
      </c>
      <c r="K67" s="55"/>
      <c r="L67" s="55"/>
      <c r="M67" s="100"/>
      <c r="N67" s="2"/>
      <c r="V67" s="34"/>
    </row>
    <row r="68" spans="1:22" ht="23.25" thickBot="1" x14ac:dyDescent="0.25">
      <c r="A68" s="502"/>
      <c r="B68" s="37" t="s">
        <v>38</v>
      </c>
      <c r="C68" s="37" t="s">
        <v>40</v>
      </c>
      <c r="D68" s="37" t="s">
        <v>23</v>
      </c>
      <c r="E68" s="510" t="s">
        <v>42</v>
      </c>
      <c r="F68" s="510"/>
      <c r="G68" s="511"/>
      <c r="H68" s="512"/>
      <c r="I68" s="513"/>
      <c r="J68" s="57" t="s">
        <v>1</v>
      </c>
      <c r="K68" s="58"/>
      <c r="L68" s="58"/>
      <c r="M68" s="97"/>
      <c r="N68" s="2"/>
      <c r="V68" s="34"/>
    </row>
    <row r="69" spans="1:22" ht="13.5" thickBot="1" x14ac:dyDescent="0.25">
      <c r="A69" s="503"/>
      <c r="B69" s="7"/>
      <c r="C69" s="7"/>
      <c r="D69" s="64"/>
      <c r="E69" s="49" t="s">
        <v>4</v>
      </c>
      <c r="F69" s="50"/>
      <c r="G69" s="514"/>
      <c r="H69" s="515"/>
      <c r="I69" s="516"/>
      <c r="J69" s="57" t="s">
        <v>0</v>
      </c>
      <c r="K69" s="58"/>
      <c r="L69" s="58"/>
      <c r="M69" s="97"/>
      <c r="N69" s="2"/>
      <c r="V69" s="34"/>
    </row>
    <row r="70" spans="1:22" ht="24" thickTop="1" thickBot="1" x14ac:dyDescent="0.25">
      <c r="A70" s="501">
        <f>A66+1</f>
        <v>14</v>
      </c>
      <c r="B70" s="45" t="s">
        <v>37</v>
      </c>
      <c r="C70" s="45" t="s">
        <v>39</v>
      </c>
      <c r="D70" s="45" t="s">
        <v>24</v>
      </c>
      <c r="E70" s="505" t="s">
        <v>41</v>
      </c>
      <c r="F70" s="505"/>
      <c r="G70" s="505" t="s">
        <v>32</v>
      </c>
      <c r="H70" s="506"/>
      <c r="I70" s="51"/>
      <c r="J70" s="27" t="s">
        <v>2</v>
      </c>
      <c r="K70" s="28"/>
      <c r="L70" s="28"/>
      <c r="M70" s="29"/>
      <c r="N70" s="2"/>
      <c r="V70" s="34"/>
    </row>
    <row r="71" spans="1:22" ht="13.5" thickBot="1" x14ac:dyDescent="0.25">
      <c r="A71" s="502"/>
      <c r="B71" s="7"/>
      <c r="C71" s="7"/>
      <c r="D71" s="4"/>
      <c r="E71" s="7"/>
      <c r="F71" s="7"/>
      <c r="G71" s="531"/>
      <c r="H71" s="465"/>
      <c r="I71" s="532"/>
      <c r="J71" s="55" t="s">
        <v>2</v>
      </c>
      <c r="K71" s="55"/>
      <c r="L71" s="55"/>
      <c r="M71" s="100"/>
      <c r="N71" s="2"/>
      <c r="V71" s="35"/>
    </row>
    <row r="72" spans="1:22" ht="23.25" thickBot="1" x14ac:dyDescent="0.25">
      <c r="A72" s="502"/>
      <c r="B72" s="37" t="s">
        <v>38</v>
      </c>
      <c r="C72" s="37" t="s">
        <v>40</v>
      </c>
      <c r="D72" s="37" t="s">
        <v>23</v>
      </c>
      <c r="E72" s="510" t="s">
        <v>42</v>
      </c>
      <c r="F72" s="510"/>
      <c r="G72" s="511"/>
      <c r="H72" s="512"/>
      <c r="I72" s="513"/>
      <c r="J72" s="57" t="s">
        <v>1</v>
      </c>
      <c r="K72" s="58"/>
      <c r="L72" s="58"/>
      <c r="M72" s="97"/>
      <c r="N72" s="2"/>
      <c r="V72" s="34"/>
    </row>
    <row r="73" spans="1:22" ht="13.5" thickBot="1" x14ac:dyDescent="0.25">
      <c r="A73" s="503"/>
      <c r="B73" s="7"/>
      <c r="C73" s="7"/>
      <c r="D73" s="64"/>
      <c r="E73" s="49" t="s">
        <v>4</v>
      </c>
      <c r="F73" s="50"/>
      <c r="G73" s="514"/>
      <c r="H73" s="515"/>
      <c r="I73" s="516"/>
      <c r="J73" s="57" t="s">
        <v>0</v>
      </c>
      <c r="K73" s="58"/>
      <c r="L73" s="58"/>
      <c r="M73" s="97"/>
      <c r="N73" s="2"/>
      <c r="V73" s="34"/>
    </row>
    <row r="74" spans="1:22" ht="24" thickTop="1" thickBot="1" x14ac:dyDescent="0.25">
      <c r="A74" s="501">
        <f>A70+1</f>
        <v>15</v>
      </c>
      <c r="B74" s="45" t="s">
        <v>37</v>
      </c>
      <c r="C74" s="45" t="s">
        <v>39</v>
      </c>
      <c r="D74" s="45" t="s">
        <v>24</v>
      </c>
      <c r="E74" s="505" t="s">
        <v>41</v>
      </c>
      <c r="F74" s="505"/>
      <c r="G74" s="505" t="s">
        <v>32</v>
      </c>
      <c r="H74" s="506"/>
      <c r="I74" s="51"/>
      <c r="J74" s="27" t="s">
        <v>2</v>
      </c>
      <c r="K74" s="28"/>
      <c r="L74" s="28"/>
      <c r="M74" s="29"/>
      <c r="N74" s="2"/>
      <c r="V74" s="34"/>
    </row>
    <row r="75" spans="1:22" ht="13.5" thickBot="1" x14ac:dyDescent="0.25">
      <c r="A75" s="502"/>
      <c r="B75" s="7"/>
      <c r="C75" s="7"/>
      <c r="D75" s="4"/>
      <c r="E75" s="7"/>
      <c r="F75" s="7"/>
      <c r="G75" s="531"/>
      <c r="H75" s="465"/>
      <c r="I75" s="532"/>
      <c r="J75" s="55" t="s">
        <v>2</v>
      </c>
      <c r="K75" s="55"/>
      <c r="L75" s="55"/>
      <c r="M75" s="100"/>
      <c r="N75" s="2"/>
      <c r="V75" s="34"/>
    </row>
    <row r="76" spans="1:22" ht="23.25" thickBot="1" x14ac:dyDescent="0.25">
      <c r="A76" s="502"/>
      <c r="B76" s="37" t="s">
        <v>38</v>
      </c>
      <c r="C76" s="37" t="s">
        <v>40</v>
      </c>
      <c r="D76" s="37" t="s">
        <v>23</v>
      </c>
      <c r="E76" s="510" t="s">
        <v>42</v>
      </c>
      <c r="F76" s="510"/>
      <c r="G76" s="511"/>
      <c r="H76" s="512"/>
      <c r="I76" s="513"/>
      <c r="J76" s="57" t="s">
        <v>1</v>
      </c>
      <c r="K76" s="58"/>
      <c r="L76" s="58"/>
      <c r="M76" s="97"/>
      <c r="N76" s="2"/>
      <c r="V76" s="34"/>
    </row>
    <row r="77" spans="1:22" ht="13.5" thickBot="1" x14ac:dyDescent="0.25">
      <c r="A77" s="503"/>
      <c r="B77" s="7"/>
      <c r="C77" s="7"/>
      <c r="D77" s="64"/>
      <c r="E77" s="49" t="s">
        <v>4</v>
      </c>
      <c r="F77" s="50"/>
      <c r="G77" s="514"/>
      <c r="H77" s="515"/>
      <c r="I77" s="516"/>
      <c r="J77" s="57" t="s">
        <v>0</v>
      </c>
      <c r="K77" s="58"/>
      <c r="L77" s="58"/>
      <c r="M77" s="97"/>
      <c r="N77" s="2"/>
      <c r="V77" s="34"/>
    </row>
    <row r="78" spans="1:22" ht="24" thickTop="1" thickBot="1" x14ac:dyDescent="0.25">
      <c r="A78" s="501">
        <f>A74+1</f>
        <v>16</v>
      </c>
      <c r="B78" s="45" t="s">
        <v>37</v>
      </c>
      <c r="C78" s="45" t="s">
        <v>39</v>
      </c>
      <c r="D78" s="45" t="s">
        <v>24</v>
      </c>
      <c r="E78" s="505" t="s">
        <v>41</v>
      </c>
      <c r="F78" s="505"/>
      <c r="G78" s="505" t="s">
        <v>32</v>
      </c>
      <c r="H78" s="506"/>
      <c r="I78" s="51"/>
      <c r="J78" s="27" t="s">
        <v>2</v>
      </c>
      <c r="K78" s="28"/>
      <c r="L78" s="28"/>
      <c r="M78" s="29"/>
      <c r="N78" s="2"/>
      <c r="V78" s="34"/>
    </row>
    <row r="79" spans="1:22" ht="13.5" thickBot="1" x14ac:dyDescent="0.25">
      <c r="A79" s="502"/>
      <c r="B79" s="7"/>
      <c r="C79" s="7"/>
      <c r="D79" s="4"/>
      <c r="E79" s="7"/>
      <c r="F79" s="7"/>
      <c r="G79" s="531"/>
      <c r="H79" s="465"/>
      <c r="I79" s="532"/>
      <c r="J79" s="55" t="s">
        <v>2</v>
      </c>
      <c r="K79" s="55"/>
      <c r="L79" s="55"/>
      <c r="M79" s="100"/>
      <c r="N79" s="2"/>
      <c r="V79" s="34"/>
    </row>
    <row r="80" spans="1:22" ht="23.25" thickBot="1" x14ac:dyDescent="0.25">
      <c r="A80" s="502"/>
      <c r="B80" s="37" t="s">
        <v>38</v>
      </c>
      <c r="C80" s="37" t="s">
        <v>40</v>
      </c>
      <c r="D80" s="37" t="s">
        <v>23</v>
      </c>
      <c r="E80" s="510" t="s">
        <v>42</v>
      </c>
      <c r="F80" s="510"/>
      <c r="G80" s="511"/>
      <c r="H80" s="512"/>
      <c r="I80" s="513"/>
      <c r="J80" s="57" t="s">
        <v>1</v>
      </c>
      <c r="K80" s="58"/>
      <c r="L80" s="58"/>
      <c r="M80" s="97"/>
      <c r="N80" s="2"/>
      <c r="V80" s="34"/>
    </row>
    <row r="81" spans="1:22" ht="13.5" thickBot="1" x14ac:dyDescent="0.25">
      <c r="A81" s="503"/>
      <c r="B81" s="7"/>
      <c r="C81" s="7"/>
      <c r="D81" s="64"/>
      <c r="E81" s="49" t="s">
        <v>4</v>
      </c>
      <c r="F81" s="50"/>
      <c r="G81" s="514"/>
      <c r="H81" s="515"/>
      <c r="I81" s="516"/>
      <c r="J81" s="57" t="s">
        <v>0</v>
      </c>
      <c r="K81" s="58"/>
      <c r="L81" s="58"/>
      <c r="M81" s="97"/>
      <c r="N81" s="2"/>
      <c r="V81" s="34"/>
    </row>
    <row r="82" spans="1:22" ht="24" thickTop="1" thickBot="1" x14ac:dyDescent="0.25">
      <c r="A82" s="501">
        <f>A78+1</f>
        <v>17</v>
      </c>
      <c r="B82" s="45" t="s">
        <v>37</v>
      </c>
      <c r="C82" s="45" t="s">
        <v>39</v>
      </c>
      <c r="D82" s="45" t="s">
        <v>24</v>
      </c>
      <c r="E82" s="505" t="s">
        <v>41</v>
      </c>
      <c r="F82" s="505"/>
      <c r="G82" s="505" t="s">
        <v>32</v>
      </c>
      <c r="H82" s="506"/>
      <c r="I82" s="51"/>
      <c r="J82" s="27" t="s">
        <v>2</v>
      </c>
      <c r="K82" s="28"/>
      <c r="L82" s="28"/>
      <c r="M82" s="29"/>
      <c r="N82" s="2"/>
      <c r="V82" s="34"/>
    </row>
    <row r="83" spans="1:22" ht="13.5" thickBot="1" x14ac:dyDescent="0.25">
      <c r="A83" s="502"/>
      <c r="B83" s="7"/>
      <c r="C83" s="7"/>
      <c r="D83" s="4"/>
      <c r="E83" s="7"/>
      <c r="F83" s="7"/>
      <c r="G83" s="531"/>
      <c r="H83" s="465"/>
      <c r="I83" s="532"/>
      <c r="J83" s="55" t="s">
        <v>2</v>
      </c>
      <c r="K83" s="55"/>
      <c r="L83" s="55"/>
      <c r="M83" s="100"/>
      <c r="N83" s="2"/>
      <c r="V83" s="34"/>
    </row>
    <row r="84" spans="1:22" ht="23.25" thickBot="1" x14ac:dyDescent="0.25">
      <c r="A84" s="502"/>
      <c r="B84" s="37" t="s">
        <v>38</v>
      </c>
      <c r="C84" s="37" t="s">
        <v>40</v>
      </c>
      <c r="D84" s="37" t="s">
        <v>23</v>
      </c>
      <c r="E84" s="510" t="s">
        <v>42</v>
      </c>
      <c r="F84" s="510"/>
      <c r="G84" s="511"/>
      <c r="H84" s="512"/>
      <c r="I84" s="513"/>
      <c r="J84" s="57" t="s">
        <v>1</v>
      </c>
      <c r="K84" s="58"/>
      <c r="L84" s="58"/>
      <c r="M84" s="97"/>
      <c r="N84" s="2"/>
      <c r="V84" s="34"/>
    </row>
    <row r="85" spans="1:22" ht="13.5" thickBot="1" x14ac:dyDescent="0.25">
      <c r="A85" s="503"/>
      <c r="B85" s="7"/>
      <c r="C85" s="7"/>
      <c r="D85" s="64"/>
      <c r="E85" s="49" t="s">
        <v>4</v>
      </c>
      <c r="F85" s="50"/>
      <c r="G85" s="514"/>
      <c r="H85" s="515"/>
      <c r="I85" s="516"/>
      <c r="J85" s="57" t="s">
        <v>0</v>
      </c>
      <c r="K85" s="58"/>
      <c r="L85" s="58"/>
      <c r="M85" s="97"/>
      <c r="N85" s="2"/>
      <c r="V85" s="34"/>
    </row>
    <row r="86" spans="1:22" ht="24" thickTop="1" thickBot="1" x14ac:dyDescent="0.25">
      <c r="A86" s="501">
        <f>A82+1</f>
        <v>18</v>
      </c>
      <c r="B86" s="45" t="s">
        <v>37</v>
      </c>
      <c r="C86" s="45" t="s">
        <v>39</v>
      </c>
      <c r="D86" s="45" t="s">
        <v>24</v>
      </c>
      <c r="E86" s="505" t="s">
        <v>41</v>
      </c>
      <c r="F86" s="505"/>
      <c r="G86" s="505" t="s">
        <v>32</v>
      </c>
      <c r="H86" s="506"/>
      <c r="I86" s="51"/>
      <c r="J86" s="27" t="s">
        <v>2</v>
      </c>
      <c r="K86" s="28"/>
      <c r="L86" s="28"/>
      <c r="M86" s="29"/>
      <c r="N86" s="2"/>
      <c r="V86" s="34"/>
    </row>
    <row r="87" spans="1:22" ht="13.5" thickBot="1" x14ac:dyDescent="0.25">
      <c r="A87" s="502"/>
      <c r="B87" s="7"/>
      <c r="C87" s="7"/>
      <c r="D87" s="4"/>
      <c r="E87" s="7"/>
      <c r="F87" s="7"/>
      <c r="G87" s="531"/>
      <c r="H87" s="465"/>
      <c r="I87" s="532"/>
      <c r="J87" s="55" t="s">
        <v>2</v>
      </c>
      <c r="K87" s="55"/>
      <c r="L87" s="55"/>
      <c r="M87" s="100"/>
      <c r="N87" s="2"/>
      <c r="V87" s="34"/>
    </row>
    <row r="88" spans="1:22" ht="23.25" thickBot="1" x14ac:dyDescent="0.25">
      <c r="A88" s="502"/>
      <c r="B88" s="37" t="s">
        <v>38</v>
      </c>
      <c r="C88" s="37" t="s">
        <v>40</v>
      </c>
      <c r="D88" s="37" t="s">
        <v>23</v>
      </c>
      <c r="E88" s="510" t="s">
        <v>42</v>
      </c>
      <c r="F88" s="510"/>
      <c r="G88" s="511"/>
      <c r="H88" s="512"/>
      <c r="I88" s="513"/>
      <c r="J88" s="57" t="s">
        <v>1</v>
      </c>
      <c r="K88" s="58"/>
      <c r="L88" s="58"/>
      <c r="M88" s="97"/>
      <c r="N88" s="2"/>
      <c r="V88" s="34"/>
    </row>
    <row r="89" spans="1:22" ht="13.5" thickBot="1" x14ac:dyDescent="0.25">
      <c r="A89" s="503"/>
      <c r="B89" s="7"/>
      <c r="C89" s="7"/>
      <c r="D89" s="64"/>
      <c r="E89" s="49" t="s">
        <v>4</v>
      </c>
      <c r="F89" s="50"/>
      <c r="G89" s="514"/>
      <c r="H89" s="515"/>
      <c r="I89" s="516"/>
      <c r="J89" s="57" t="s">
        <v>0</v>
      </c>
      <c r="K89" s="58"/>
      <c r="L89" s="58"/>
      <c r="M89" s="97"/>
      <c r="N89" s="2"/>
      <c r="V89" s="34"/>
    </row>
    <row r="90" spans="1:22" ht="24" thickTop="1" thickBot="1" x14ac:dyDescent="0.25">
      <c r="A90" s="501">
        <f>A86+1</f>
        <v>19</v>
      </c>
      <c r="B90" s="45" t="s">
        <v>37</v>
      </c>
      <c r="C90" s="45" t="s">
        <v>39</v>
      </c>
      <c r="D90" s="45" t="s">
        <v>24</v>
      </c>
      <c r="E90" s="505" t="s">
        <v>41</v>
      </c>
      <c r="F90" s="505"/>
      <c r="G90" s="505" t="s">
        <v>32</v>
      </c>
      <c r="H90" s="506"/>
      <c r="I90" s="51"/>
      <c r="J90" s="27" t="s">
        <v>2</v>
      </c>
      <c r="K90" s="28"/>
      <c r="L90" s="28"/>
      <c r="M90" s="29"/>
      <c r="N90" s="2"/>
      <c r="V90" s="34"/>
    </row>
    <row r="91" spans="1:22" ht="13.5" thickBot="1" x14ac:dyDescent="0.25">
      <c r="A91" s="502"/>
      <c r="B91" s="7"/>
      <c r="C91" s="7"/>
      <c r="D91" s="4"/>
      <c r="E91" s="7"/>
      <c r="F91" s="7"/>
      <c r="G91" s="531"/>
      <c r="H91" s="465"/>
      <c r="I91" s="532"/>
      <c r="J91" s="55" t="s">
        <v>2</v>
      </c>
      <c r="K91" s="55"/>
      <c r="L91" s="55"/>
      <c r="M91" s="100"/>
      <c r="N91" s="2"/>
      <c r="V91" s="34"/>
    </row>
    <row r="92" spans="1:22" ht="23.25" thickBot="1" x14ac:dyDescent="0.25">
      <c r="A92" s="502"/>
      <c r="B92" s="37" t="s">
        <v>38</v>
      </c>
      <c r="C92" s="37" t="s">
        <v>40</v>
      </c>
      <c r="D92" s="37" t="s">
        <v>23</v>
      </c>
      <c r="E92" s="510" t="s">
        <v>42</v>
      </c>
      <c r="F92" s="510"/>
      <c r="G92" s="511"/>
      <c r="H92" s="512"/>
      <c r="I92" s="513"/>
      <c r="J92" s="57" t="s">
        <v>1</v>
      </c>
      <c r="K92" s="58"/>
      <c r="L92" s="58"/>
      <c r="M92" s="97"/>
      <c r="N92" s="2"/>
      <c r="V92" s="34"/>
    </row>
    <row r="93" spans="1:22" ht="13.5" thickBot="1" x14ac:dyDescent="0.25">
      <c r="A93" s="503"/>
      <c r="B93" s="7"/>
      <c r="C93" s="7"/>
      <c r="D93" s="64"/>
      <c r="E93" s="49" t="s">
        <v>4</v>
      </c>
      <c r="F93" s="50"/>
      <c r="G93" s="514"/>
      <c r="H93" s="515"/>
      <c r="I93" s="516"/>
      <c r="J93" s="57" t="s">
        <v>0</v>
      </c>
      <c r="K93" s="58"/>
      <c r="L93" s="58"/>
      <c r="M93" s="97"/>
      <c r="N93" s="2"/>
      <c r="V93" s="34"/>
    </row>
    <row r="94" spans="1:22" ht="24" thickTop="1" thickBot="1" x14ac:dyDescent="0.25">
      <c r="A94" s="501">
        <f>A90+1</f>
        <v>20</v>
      </c>
      <c r="B94" s="45" t="s">
        <v>37</v>
      </c>
      <c r="C94" s="45" t="s">
        <v>39</v>
      </c>
      <c r="D94" s="45" t="s">
        <v>24</v>
      </c>
      <c r="E94" s="505" t="s">
        <v>41</v>
      </c>
      <c r="F94" s="505"/>
      <c r="G94" s="505" t="s">
        <v>32</v>
      </c>
      <c r="H94" s="506"/>
      <c r="I94" s="51"/>
      <c r="J94" s="27" t="s">
        <v>2</v>
      </c>
      <c r="K94" s="28"/>
      <c r="L94" s="28"/>
      <c r="M94" s="29"/>
      <c r="N94" s="2"/>
      <c r="V94" s="34"/>
    </row>
    <row r="95" spans="1:22" ht="13.5" thickBot="1" x14ac:dyDescent="0.25">
      <c r="A95" s="502"/>
      <c r="B95" s="7"/>
      <c r="C95" s="7"/>
      <c r="D95" s="4"/>
      <c r="E95" s="7"/>
      <c r="F95" s="7"/>
      <c r="G95" s="531"/>
      <c r="H95" s="465"/>
      <c r="I95" s="532"/>
      <c r="J95" s="55" t="s">
        <v>2</v>
      </c>
      <c r="K95" s="55"/>
      <c r="L95" s="55"/>
      <c r="M95" s="100"/>
      <c r="N95" s="2"/>
      <c r="V95" s="34"/>
    </row>
    <row r="96" spans="1:22" ht="23.25" thickBot="1" x14ac:dyDescent="0.25">
      <c r="A96" s="502"/>
      <c r="B96" s="37" t="s">
        <v>38</v>
      </c>
      <c r="C96" s="37" t="s">
        <v>40</v>
      </c>
      <c r="D96" s="37" t="s">
        <v>23</v>
      </c>
      <c r="E96" s="510" t="s">
        <v>42</v>
      </c>
      <c r="F96" s="510"/>
      <c r="G96" s="511"/>
      <c r="H96" s="512"/>
      <c r="I96" s="513"/>
      <c r="J96" s="57" t="s">
        <v>1</v>
      </c>
      <c r="K96" s="58"/>
      <c r="L96" s="58"/>
      <c r="M96" s="97"/>
      <c r="N96" s="2"/>
      <c r="V96" s="34"/>
    </row>
    <row r="97" spans="1:22" ht="13.5" thickBot="1" x14ac:dyDescent="0.25">
      <c r="A97" s="503"/>
      <c r="B97" s="7"/>
      <c r="C97" s="7"/>
      <c r="D97" s="64"/>
      <c r="E97" s="49" t="s">
        <v>4</v>
      </c>
      <c r="F97" s="50"/>
      <c r="G97" s="514"/>
      <c r="H97" s="515"/>
      <c r="I97" s="516"/>
      <c r="J97" s="57" t="s">
        <v>0</v>
      </c>
      <c r="K97" s="58"/>
      <c r="L97" s="58"/>
      <c r="M97" s="97"/>
      <c r="N97" s="2"/>
      <c r="V97" s="34"/>
    </row>
    <row r="98" spans="1:22" ht="24" thickTop="1" thickBot="1" x14ac:dyDescent="0.25">
      <c r="A98" s="501">
        <f>A94+1</f>
        <v>21</v>
      </c>
      <c r="B98" s="45" t="s">
        <v>37</v>
      </c>
      <c r="C98" s="45" t="s">
        <v>39</v>
      </c>
      <c r="D98" s="45" t="s">
        <v>24</v>
      </c>
      <c r="E98" s="505" t="s">
        <v>41</v>
      </c>
      <c r="F98" s="505"/>
      <c r="G98" s="505" t="s">
        <v>32</v>
      </c>
      <c r="H98" s="506"/>
      <c r="I98" s="51"/>
      <c r="J98" s="27" t="s">
        <v>2</v>
      </c>
      <c r="K98" s="28"/>
      <c r="L98" s="28"/>
      <c r="M98" s="29"/>
      <c r="N98" s="2"/>
      <c r="V98" s="34"/>
    </row>
    <row r="99" spans="1:22" ht="13.5" thickBot="1" x14ac:dyDescent="0.25">
      <c r="A99" s="502"/>
      <c r="B99" s="7"/>
      <c r="C99" s="7"/>
      <c r="D99" s="4"/>
      <c r="E99" s="7"/>
      <c r="F99" s="7"/>
      <c r="G99" s="531"/>
      <c r="H99" s="465"/>
      <c r="I99" s="532"/>
      <c r="J99" s="55" t="s">
        <v>2</v>
      </c>
      <c r="K99" s="55"/>
      <c r="L99" s="55"/>
      <c r="M99" s="100"/>
      <c r="N99" s="2"/>
      <c r="V99" s="34"/>
    </row>
    <row r="100" spans="1:22" ht="23.25" thickBot="1" x14ac:dyDescent="0.25">
      <c r="A100" s="502"/>
      <c r="B100" s="37" t="s">
        <v>38</v>
      </c>
      <c r="C100" s="37" t="s">
        <v>40</v>
      </c>
      <c r="D100" s="37" t="s">
        <v>23</v>
      </c>
      <c r="E100" s="510" t="s">
        <v>42</v>
      </c>
      <c r="F100" s="510"/>
      <c r="G100" s="511"/>
      <c r="H100" s="512"/>
      <c r="I100" s="513"/>
      <c r="J100" s="57" t="s">
        <v>1</v>
      </c>
      <c r="K100" s="58"/>
      <c r="L100" s="58"/>
      <c r="M100" s="97"/>
      <c r="N100" s="2"/>
      <c r="V100" s="34"/>
    </row>
    <row r="101" spans="1:22" ht="13.5" thickBot="1" x14ac:dyDescent="0.25">
      <c r="A101" s="503"/>
      <c r="B101" s="7"/>
      <c r="C101" s="7"/>
      <c r="D101" s="64"/>
      <c r="E101" s="49" t="s">
        <v>4</v>
      </c>
      <c r="F101" s="50"/>
      <c r="G101" s="514"/>
      <c r="H101" s="515"/>
      <c r="I101" s="516"/>
      <c r="J101" s="57" t="s">
        <v>0</v>
      </c>
      <c r="K101" s="58"/>
      <c r="L101" s="58"/>
      <c r="M101" s="97"/>
      <c r="N101" s="2"/>
      <c r="V101" s="34"/>
    </row>
    <row r="102" spans="1:22" ht="24" thickTop="1" thickBot="1" x14ac:dyDescent="0.25">
      <c r="A102" s="501">
        <f>A98+1</f>
        <v>22</v>
      </c>
      <c r="B102" s="45" t="s">
        <v>37</v>
      </c>
      <c r="C102" s="45" t="s">
        <v>39</v>
      </c>
      <c r="D102" s="45" t="s">
        <v>24</v>
      </c>
      <c r="E102" s="505" t="s">
        <v>41</v>
      </c>
      <c r="F102" s="505"/>
      <c r="G102" s="505" t="s">
        <v>32</v>
      </c>
      <c r="H102" s="506"/>
      <c r="I102" s="51"/>
      <c r="J102" s="27" t="s">
        <v>2</v>
      </c>
      <c r="K102" s="28"/>
      <c r="L102" s="28"/>
      <c r="M102" s="29"/>
      <c r="N102" s="2"/>
      <c r="V102" s="34"/>
    </row>
    <row r="103" spans="1:22" ht="13.5" thickBot="1" x14ac:dyDescent="0.25">
      <c r="A103" s="502"/>
      <c r="B103" s="7"/>
      <c r="C103" s="7"/>
      <c r="D103" s="4"/>
      <c r="E103" s="7"/>
      <c r="F103" s="7"/>
      <c r="G103" s="531"/>
      <c r="H103" s="465"/>
      <c r="I103" s="532"/>
      <c r="J103" s="55" t="s">
        <v>2</v>
      </c>
      <c r="K103" s="55"/>
      <c r="L103" s="55"/>
      <c r="M103" s="100"/>
      <c r="N103" s="2"/>
      <c r="V103" s="34"/>
    </row>
    <row r="104" spans="1:22" ht="23.25" thickBot="1" x14ac:dyDescent="0.25">
      <c r="A104" s="502"/>
      <c r="B104" s="37" t="s">
        <v>38</v>
      </c>
      <c r="C104" s="37" t="s">
        <v>40</v>
      </c>
      <c r="D104" s="37" t="s">
        <v>23</v>
      </c>
      <c r="E104" s="510" t="s">
        <v>42</v>
      </c>
      <c r="F104" s="510"/>
      <c r="G104" s="511"/>
      <c r="H104" s="512"/>
      <c r="I104" s="513"/>
      <c r="J104" s="57" t="s">
        <v>1</v>
      </c>
      <c r="K104" s="58"/>
      <c r="L104" s="58"/>
      <c r="M104" s="97"/>
      <c r="N104" s="2"/>
      <c r="V104" s="34"/>
    </row>
    <row r="105" spans="1:22" ht="13.5" thickBot="1" x14ac:dyDescent="0.25">
      <c r="A105" s="503"/>
      <c r="B105" s="7"/>
      <c r="C105" s="7"/>
      <c r="D105" s="64"/>
      <c r="E105" s="49" t="s">
        <v>4</v>
      </c>
      <c r="F105" s="50"/>
      <c r="G105" s="514"/>
      <c r="H105" s="515"/>
      <c r="I105" s="516"/>
      <c r="J105" s="57" t="s">
        <v>0</v>
      </c>
      <c r="K105" s="58"/>
      <c r="L105" s="58"/>
      <c r="M105" s="97"/>
      <c r="N105" s="2"/>
      <c r="V105" s="34"/>
    </row>
    <row r="106" spans="1:22" ht="24" thickTop="1" thickBot="1" x14ac:dyDescent="0.25">
      <c r="A106" s="501">
        <f>A102+1</f>
        <v>23</v>
      </c>
      <c r="B106" s="45" t="s">
        <v>37</v>
      </c>
      <c r="C106" s="45" t="s">
        <v>39</v>
      </c>
      <c r="D106" s="45" t="s">
        <v>24</v>
      </c>
      <c r="E106" s="505" t="s">
        <v>41</v>
      </c>
      <c r="F106" s="505"/>
      <c r="G106" s="505" t="s">
        <v>32</v>
      </c>
      <c r="H106" s="506"/>
      <c r="I106" s="51"/>
      <c r="J106" s="27" t="s">
        <v>2</v>
      </c>
      <c r="K106" s="28"/>
      <c r="L106" s="28"/>
      <c r="M106" s="29"/>
      <c r="N106" s="2"/>
      <c r="V106" s="34"/>
    </row>
    <row r="107" spans="1:22" ht="13.5" thickBot="1" x14ac:dyDescent="0.25">
      <c r="A107" s="502"/>
      <c r="B107" s="7"/>
      <c r="C107" s="7"/>
      <c r="D107" s="4"/>
      <c r="E107" s="7"/>
      <c r="F107" s="7"/>
      <c r="G107" s="531"/>
      <c r="H107" s="465"/>
      <c r="I107" s="532"/>
      <c r="J107" s="55" t="s">
        <v>2</v>
      </c>
      <c r="K107" s="55"/>
      <c r="L107" s="55"/>
      <c r="M107" s="100"/>
      <c r="N107" s="2"/>
      <c r="V107" s="34"/>
    </row>
    <row r="108" spans="1:22" ht="23.25" thickBot="1" x14ac:dyDescent="0.25">
      <c r="A108" s="502"/>
      <c r="B108" s="37" t="s">
        <v>38</v>
      </c>
      <c r="C108" s="37" t="s">
        <v>40</v>
      </c>
      <c r="D108" s="37" t="s">
        <v>23</v>
      </c>
      <c r="E108" s="510" t="s">
        <v>42</v>
      </c>
      <c r="F108" s="510"/>
      <c r="G108" s="511"/>
      <c r="H108" s="512"/>
      <c r="I108" s="513"/>
      <c r="J108" s="57" t="s">
        <v>1</v>
      </c>
      <c r="K108" s="58"/>
      <c r="L108" s="58"/>
      <c r="M108" s="97"/>
      <c r="N108" s="2"/>
      <c r="V108" s="34"/>
    </row>
    <row r="109" spans="1:22" ht="13.5" thickBot="1" x14ac:dyDescent="0.25">
      <c r="A109" s="503"/>
      <c r="B109" s="7"/>
      <c r="C109" s="7"/>
      <c r="D109" s="64"/>
      <c r="E109" s="49" t="s">
        <v>4</v>
      </c>
      <c r="F109" s="50"/>
      <c r="G109" s="514"/>
      <c r="H109" s="515"/>
      <c r="I109" s="516"/>
      <c r="J109" s="57" t="s">
        <v>0</v>
      </c>
      <c r="K109" s="58"/>
      <c r="L109" s="58"/>
      <c r="M109" s="97"/>
      <c r="N109" s="2"/>
      <c r="V109" s="34"/>
    </row>
    <row r="110" spans="1:22" ht="24" thickTop="1" thickBot="1" x14ac:dyDescent="0.25">
      <c r="A110" s="501">
        <f>A106+1</f>
        <v>24</v>
      </c>
      <c r="B110" s="45" t="s">
        <v>37</v>
      </c>
      <c r="C110" s="45" t="s">
        <v>39</v>
      </c>
      <c r="D110" s="45" t="s">
        <v>24</v>
      </c>
      <c r="E110" s="505" t="s">
        <v>41</v>
      </c>
      <c r="F110" s="505"/>
      <c r="G110" s="505" t="s">
        <v>32</v>
      </c>
      <c r="H110" s="506"/>
      <c r="I110" s="51"/>
      <c r="J110" s="27" t="s">
        <v>2</v>
      </c>
      <c r="K110" s="28"/>
      <c r="L110" s="28"/>
      <c r="M110" s="29"/>
      <c r="N110" s="2"/>
      <c r="V110" s="34"/>
    </row>
    <row r="111" spans="1:22" ht="13.5" thickBot="1" x14ac:dyDescent="0.25">
      <c r="A111" s="502"/>
      <c r="B111" s="7"/>
      <c r="C111" s="7"/>
      <c r="D111" s="4"/>
      <c r="E111" s="7"/>
      <c r="F111" s="7"/>
      <c r="G111" s="531"/>
      <c r="H111" s="465"/>
      <c r="I111" s="532"/>
      <c r="J111" s="55" t="s">
        <v>2</v>
      </c>
      <c r="K111" s="55"/>
      <c r="L111" s="55"/>
      <c r="M111" s="100"/>
      <c r="N111" s="2"/>
      <c r="V111" s="34"/>
    </row>
    <row r="112" spans="1:22" ht="23.25" thickBot="1" x14ac:dyDescent="0.25">
      <c r="A112" s="502"/>
      <c r="B112" s="37" t="s">
        <v>38</v>
      </c>
      <c r="C112" s="37" t="s">
        <v>40</v>
      </c>
      <c r="D112" s="37" t="s">
        <v>23</v>
      </c>
      <c r="E112" s="510" t="s">
        <v>42</v>
      </c>
      <c r="F112" s="510"/>
      <c r="G112" s="511"/>
      <c r="H112" s="512"/>
      <c r="I112" s="513"/>
      <c r="J112" s="57" t="s">
        <v>1</v>
      </c>
      <c r="K112" s="58"/>
      <c r="L112" s="58"/>
      <c r="M112" s="97"/>
      <c r="N112" s="2"/>
      <c r="V112" s="34"/>
    </row>
    <row r="113" spans="1:22" ht="13.5" thickBot="1" x14ac:dyDescent="0.25">
      <c r="A113" s="503"/>
      <c r="B113" s="7"/>
      <c r="C113" s="7"/>
      <c r="D113" s="64"/>
      <c r="E113" s="49" t="s">
        <v>4</v>
      </c>
      <c r="F113" s="50"/>
      <c r="G113" s="514"/>
      <c r="H113" s="515"/>
      <c r="I113" s="516"/>
      <c r="J113" s="57" t="s">
        <v>0</v>
      </c>
      <c r="K113" s="58"/>
      <c r="L113" s="58"/>
      <c r="M113" s="97"/>
      <c r="N113" s="2"/>
      <c r="V113" s="34"/>
    </row>
    <row r="114" spans="1:22" ht="24" thickTop="1" thickBot="1" x14ac:dyDescent="0.25">
      <c r="A114" s="501">
        <f>A110+1</f>
        <v>25</v>
      </c>
      <c r="B114" s="45" t="s">
        <v>37</v>
      </c>
      <c r="C114" s="45" t="s">
        <v>39</v>
      </c>
      <c r="D114" s="45" t="s">
        <v>24</v>
      </c>
      <c r="E114" s="505" t="s">
        <v>41</v>
      </c>
      <c r="F114" s="505"/>
      <c r="G114" s="505" t="s">
        <v>32</v>
      </c>
      <c r="H114" s="506"/>
      <c r="I114" s="51"/>
      <c r="J114" s="27" t="s">
        <v>2</v>
      </c>
      <c r="K114" s="28"/>
      <c r="L114" s="28"/>
      <c r="M114" s="29"/>
      <c r="N114" s="2"/>
      <c r="V114" s="34"/>
    </row>
    <row r="115" spans="1:22" ht="13.5" thickBot="1" x14ac:dyDescent="0.25">
      <c r="A115" s="502"/>
      <c r="B115" s="7"/>
      <c r="C115" s="7"/>
      <c r="D115" s="4"/>
      <c r="E115" s="7"/>
      <c r="F115" s="7"/>
      <c r="G115" s="531"/>
      <c r="H115" s="465"/>
      <c r="I115" s="532"/>
      <c r="J115" s="55" t="s">
        <v>2</v>
      </c>
      <c r="K115" s="55"/>
      <c r="L115" s="55"/>
      <c r="M115" s="100"/>
      <c r="N115" s="2"/>
      <c r="V115" s="34"/>
    </row>
    <row r="116" spans="1:22" ht="23.25" thickBot="1" x14ac:dyDescent="0.25">
      <c r="A116" s="502"/>
      <c r="B116" s="37" t="s">
        <v>38</v>
      </c>
      <c r="C116" s="37" t="s">
        <v>40</v>
      </c>
      <c r="D116" s="37" t="s">
        <v>23</v>
      </c>
      <c r="E116" s="510" t="s">
        <v>42</v>
      </c>
      <c r="F116" s="510"/>
      <c r="G116" s="511"/>
      <c r="H116" s="512"/>
      <c r="I116" s="513"/>
      <c r="J116" s="57" t="s">
        <v>1</v>
      </c>
      <c r="K116" s="58"/>
      <c r="L116" s="58"/>
      <c r="M116" s="97"/>
      <c r="N116" s="2"/>
      <c r="V116" s="34"/>
    </row>
    <row r="117" spans="1:22" ht="13.5" thickBot="1" x14ac:dyDescent="0.25">
      <c r="A117" s="503"/>
      <c r="B117" s="7"/>
      <c r="C117" s="7"/>
      <c r="D117" s="64"/>
      <c r="E117" s="49" t="s">
        <v>4</v>
      </c>
      <c r="F117" s="50"/>
      <c r="G117" s="514"/>
      <c r="H117" s="515"/>
      <c r="I117" s="516"/>
      <c r="J117" s="57" t="s">
        <v>0</v>
      </c>
      <c r="K117" s="58"/>
      <c r="L117" s="58"/>
      <c r="M117" s="97"/>
      <c r="N117" s="2"/>
      <c r="V117" s="34"/>
    </row>
    <row r="118" spans="1:22" ht="24" thickTop="1" thickBot="1" x14ac:dyDescent="0.25">
      <c r="A118" s="501">
        <f>A114+1</f>
        <v>26</v>
      </c>
      <c r="B118" s="45" t="s">
        <v>37</v>
      </c>
      <c r="C118" s="45" t="s">
        <v>39</v>
      </c>
      <c r="D118" s="45" t="s">
        <v>24</v>
      </c>
      <c r="E118" s="505" t="s">
        <v>41</v>
      </c>
      <c r="F118" s="505"/>
      <c r="G118" s="505" t="s">
        <v>32</v>
      </c>
      <c r="H118" s="506"/>
      <c r="I118" s="51"/>
      <c r="J118" s="27" t="s">
        <v>2</v>
      </c>
      <c r="K118" s="28"/>
      <c r="L118" s="28"/>
      <c r="M118" s="29"/>
      <c r="N118" s="2"/>
      <c r="V118" s="34"/>
    </row>
    <row r="119" spans="1:22" ht="13.5" thickBot="1" x14ac:dyDescent="0.25">
      <c r="A119" s="502"/>
      <c r="B119" s="7"/>
      <c r="C119" s="7"/>
      <c r="D119" s="4"/>
      <c r="E119" s="7"/>
      <c r="F119" s="7"/>
      <c r="G119" s="531"/>
      <c r="H119" s="465"/>
      <c r="I119" s="532"/>
      <c r="J119" s="55" t="s">
        <v>2</v>
      </c>
      <c r="K119" s="55"/>
      <c r="L119" s="55"/>
      <c r="M119" s="100"/>
      <c r="N119" s="2"/>
      <c r="V119" s="34"/>
    </row>
    <row r="120" spans="1:22" ht="23.25" thickBot="1" x14ac:dyDescent="0.25">
      <c r="A120" s="502"/>
      <c r="B120" s="37" t="s">
        <v>38</v>
      </c>
      <c r="C120" s="37" t="s">
        <v>40</v>
      </c>
      <c r="D120" s="37" t="s">
        <v>23</v>
      </c>
      <c r="E120" s="510" t="s">
        <v>42</v>
      </c>
      <c r="F120" s="510"/>
      <c r="G120" s="511"/>
      <c r="H120" s="512"/>
      <c r="I120" s="513"/>
      <c r="J120" s="57" t="s">
        <v>1</v>
      </c>
      <c r="K120" s="58"/>
      <c r="L120" s="58"/>
      <c r="M120" s="97"/>
      <c r="N120" s="2"/>
      <c r="V120" s="34"/>
    </row>
    <row r="121" spans="1:22" ht="13.5" thickBot="1" x14ac:dyDescent="0.25">
      <c r="A121" s="503"/>
      <c r="B121" s="7"/>
      <c r="C121" s="7"/>
      <c r="D121" s="64"/>
      <c r="E121" s="49" t="s">
        <v>4</v>
      </c>
      <c r="F121" s="50"/>
      <c r="G121" s="514"/>
      <c r="H121" s="515"/>
      <c r="I121" s="516"/>
      <c r="J121" s="57" t="s">
        <v>0</v>
      </c>
      <c r="K121" s="58"/>
      <c r="L121" s="58"/>
      <c r="M121" s="97"/>
      <c r="N121" s="2"/>
      <c r="V121" s="34"/>
    </row>
    <row r="122" spans="1:22" ht="24" thickTop="1" thickBot="1" x14ac:dyDescent="0.25">
      <c r="A122" s="501">
        <f>A118+1</f>
        <v>27</v>
      </c>
      <c r="B122" s="45" t="s">
        <v>37</v>
      </c>
      <c r="C122" s="45" t="s">
        <v>39</v>
      </c>
      <c r="D122" s="45" t="s">
        <v>24</v>
      </c>
      <c r="E122" s="505" t="s">
        <v>41</v>
      </c>
      <c r="F122" s="505"/>
      <c r="G122" s="505" t="s">
        <v>32</v>
      </c>
      <c r="H122" s="506"/>
      <c r="I122" s="51"/>
      <c r="J122" s="27" t="s">
        <v>2</v>
      </c>
      <c r="K122" s="28"/>
      <c r="L122" s="28"/>
      <c r="M122" s="29"/>
      <c r="N122" s="2"/>
      <c r="V122" s="34"/>
    </row>
    <row r="123" spans="1:22" ht="13.5" thickBot="1" x14ac:dyDescent="0.25">
      <c r="A123" s="502"/>
      <c r="B123" s="7"/>
      <c r="C123" s="7"/>
      <c r="D123" s="4"/>
      <c r="E123" s="7"/>
      <c r="F123" s="7"/>
      <c r="G123" s="531"/>
      <c r="H123" s="465"/>
      <c r="I123" s="532"/>
      <c r="J123" s="55" t="s">
        <v>2</v>
      </c>
      <c r="K123" s="55"/>
      <c r="L123" s="55"/>
      <c r="M123" s="100"/>
      <c r="N123" s="2"/>
      <c r="V123" s="34"/>
    </row>
    <row r="124" spans="1:22" ht="23.25" thickBot="1" x14ac:dyDescent="0.25">
      <c r="A124" s="502"/>
      <c r="B124" s="37" t="s">
        <v>38</v>
      </c>
      <c r="C124" s="37" t="s">
        <v>40</v>
      </c>
      <c r="D124" s="37" t="s">
        <v>23</v>
      </c>
      <c r="E124" s="510" t="s">
        <v>42</v>
      </c>
      <c r="F124" s="510"/>
      <c r="G124" s="511"/>
      <c r="H124" s="512"/>
      <c r="I124" s="513"/>
      <c r="J124" s="57" t="s">
        <v>1</v>
      </c>
      <c r="K124" s="58"/>
      <c r="L124" s="58"/>
      <c r="M124" s="97"/>
      <c r="N124" s="2"/>
      <c r="V124" s="34"/>
    </row>
    <row r="125" spans="1:22" ht="13.5" thickBot="1" x14ac:dyDescent="0.25">
      <c r="A125" s="503"/>
      <c r="B125" s="7"/>
      <c r="C125" s="7"/>
      <c r="D125" s="64"/>
      <c r="E125" s="49" t="s">
        <v>4</v>
      </c>
      <c r="F125" s="50"/>
      <c r="G125" s="514"/>
      <c r="H125" s="515"/>
      <c r="I125" s="516"/>
      <c r="J125" s="57" t="s">
        <v>0</v>
      </c>
      <c r="K125" s="58"/>
      <c r="L125" s="58"/>
      <c r="M125" s="97"/>
      <c r="N125" s="2"/>
      <c r="V125" s="34"/>
    </row>
    <row r="126" spans="1:22" ht="24" thickTop="1" thickBot="1" x14ac:dyDescent="0.25">
      <c r="A126" s="501">
        <f>A122+1</f>
        <v>28</v>
      </c>
      <c r="B126" s="45" t="s">
        <v>37</v>
      </c>
      <c r="C126" s="45" t="s">
        <v>39</v>
      </c>
      <c r="D126" s="45" t="s">
        <v>24</v>
      </c>
      <c r="E126" s="505" t="s">
        <v>41</v>
      </c>
      <c r="F126" s="505"/>
      <c r="G126" s="505" t="s">
        <v>32</v>
      </c>
      <c r="H126" s="506"/>
      <c r="I126" s="51"/>
      <c r="J126" s="27" t="s">
        <v>2</v>
      </c>
      <c r="K126" s="28"/>
      <c r="L126" s="28"/>
      <c r="M126" s="29"/>
      <c r="N126" s="2"/>
      <c r="V126" s="34"/>
    </row>
    <row r="127" spans="1:22" ht="13.5" thickBot="1" x14ac:dyDescent="0.25">
      <c r="A127" s="502"/>
      <c r="B127" s="7"/>
      <c r="C127" s="7"/>
      <c r="D127" s="4"/>
      <c r="E127" s="7"/>
      <c r="F127" s="7"/>
      <c r="G127" s="531"/>
      <c r="H127" s="465"/>
      <c r="I127" s="532"/>
      <c r="J127" s="55" t="s">
        <v>2</v>
      </c>
      <c r="K127" s="55"/>
      <c r="L127" s="55"/>
      <c r="M127" s="100"/>
      <c r="N127" s="2"/>
      <c r="V127" s="34"/>
    </row>
    <row r="128" spans="1:22" ht="23.25" thickBot="1" x14ac:dyDescent="0.25">
      <c r="A128" s="502"/>
      <c r="B128" s="37" t="s">
        <v>38</v>
      </c>
      <c r="C128" s="37" t="s">
        <v>40</v>
      </c>
      <c r="D128" s="37" t="s">
        <v>23</v>
      </c>
      <c r="E128" s="510" t="s">
        <v>42</v>
      </c>
      <c r="F128" s="510"/>
      <c r="G128" s="511"/>
      <c r="H128" s="512"/>
      <c r="I128" s="513"/>
      <c r="J128" s="57" t="s">
        <v>1</v>
      </c>
      <c r="K128" s="58"/>
      <c r="L128" s="58"/>
      <c r="M128" s="97"/>
      <c r="N128" s="2"/>
      <c r="V128" s="34"/>
    </row>
    <row r="129" spans="1:22" ht="13.5" thickBot="1" x14ac:dyDescent="0.25">
      <c r="A129" s="503"/>
      <c r="B129" s="7"/>
      <c r="C129" s="7"/>
      <c r="D129" s="64"/>
      <c r="E129" s="49" t="s">
        <v>4</v>
      </c>
      <c r="F129" s="50"/>
      <c r="G129" s="514"/>
      <c r="H129" s="515"/>
      <c r="I129" s="516"/>
      <c r="J129" s="57" t="s">
        <v>0</v>
      </c>
      <c r="K129" s="58"/>
      <c r="L129" s="58"/>
      <c r="M129" s="97"/>
      <c r="N129" s="2"/>
      <c r="V129" s="34"/>
    </row>
    <row r="130" spans="1:22" ht="24" thickTop="1" thickBot="1" x14ac:dyDescent="0.25">
      <c r="A130" s="501">
        <f>A126+1</f>
        <v>29</v>
      </c>
      <c r="B130" s="45" t="s">
        <v>37</v>
      </c>
      <c r="C130" s="45" t="s">
        <v>39</v>
      </c>
      <c r="D130" s="45" t="s">
        <v>24</v>
      </c>
      <c r="E130" s="505" t="s">
        <v>41</v>
      </c>
      <c r="F130" s="505"/>
      <c r="G130" s="505" t="s">
        <v>32</v>
      </c>
      <c r="H130" s="506"/>
      <c r="I130" s="51"/>
      <c r="J130" s="27" t="s">
        <v>2</v>
      </c>
      <c r="K130" s="28"/>
      <c r="L130" s="28"/>
      <c r="M130" s="29"/>
      <c r="N130" s="2"/>
      <c r="V130" s="34"/>
    </row>
    <row r="131" spans="1:22" ht="13.5" thickBot="1" x14ac:dyDescent="0.25">
      <c r="A131" s="502"/>
      <c r="B131" s="7"/>
      <c r="C131" s="7"/>
      <c r="D131" s="4"/>
      <c r="E131" s="7"/>
      <c r="F131" s="7"/>
      <c r="G131" s="531"/>
      <c r="H131" s="465"/>
      <c r="I131" s="532"/>
      <c r="J131" s="55" t="s">
        <v>2</v>
      </c>
      <c r="K131" s="55"/>
      <c r="L131" s="55"/>
      <c r="M131" s="100"/>
      <c r="N131" s="2"/>
      <c r="V131" s="34"/>
    </row>
    <row r="132" spans="1:22" ht="23.25" thickBot="1" x14ac:dyDescent="0.25">
      <c r="A132" s="502"/>
      <c r="B132" s="37" t="s">
        <v>38</v>
      </c>
      <c r="C132" s="37" t="s">
        <v>40</v>
      </c>
      <c r="D132" s="37" t="s">
        <v>23</v>
      </c>
      <c r="E132" s="510" t="s">
        <v>42</v>
      </c>
      <c r="F132" s="510"/>
      <c r="G132" s="511"/>
      <c r="H132" s="512"/>
      <c r="I132" s="513"/>
      <c r="J132" s="57" t="s">
        <v>1</v>
      </c>
      <c r="K132" s="58"/>
      <c r="L132" s="58"/>
      <c r="M132" s="97"/>
      <c r="N132" s="2"/>
      <c r="V132" s="34"/>
    </row>
    <row r="133" spans="1:22" ht="13.5" thickBot="1" x14ac:dyDescent="0.25">
      <c r="A133" s="503"/>
      <c r="B133" s="7"/>
      <c r="C133" s="7"/>
      <c r="D133" s="64"/>
      <c r="E133" s="49" t="s">
        <v>4</v>
      </c>
      <c r="F133" s="50"/>
      <c r="G133" s="514"/>
      <c r="H133" s="515"/>
      <c r="I133" s="516"/>
      <c r="J133" s="57" t="s">
        <v>0</v>
      </c>
      <c r="K133" s="58"/>
      <c r="L133" s="58"/>
      <c r="M133" s="97"/>
      <c r="N133" s="2"/>
      <c r="V133" s="34"/>
    </row>
    <row r="134" spans="1:22" ht="24" thickTop="1" thickBot="1" x14ac:dyDescent="0.25">
      <c r="A134" s="501">
        <f>A130+1</f>
        <v>30</v>
      </c>
      <c r="B134" s="45" t="s">
        <v>37</v>
      </c>
      <c r="C134" s="45" t="s">
        <v>39</v>
      </c>
      <c r="D134" s="45" t="s">
        <v>24</v>
      </c>
      <c r="E134" s="505" t="s">
        <v>41</v>
      </c>
      <c r="F134" s="505"/>
      <c r="G134" s="505" t="s">
        <v>32</v>
      </c>
      <c r="H134" s="506"/>
      <c r="I134" s="51"/>
      <c r="J134" s="27" t="s">
        <v>2</v>
      </c>
      <c r="K134" s="28"/>
      <c r="L134" s="28"/>
      <c r="M134" s="29"/>
      <c r="N134" s="2"/>
      <c r="V134" s="34"/>
    </row>
    <row r="135" spans="1:22" ht="13.5" thickBot="1" x14ac:dyDescent="0.25">
      <c r="A135" s="502"/>
      <c r="B135" s="7"/>
      <c r="C135" s="7"/>
      <c r="D135" s="4"/>
      <c r="E135" s="7"/>
      <c r="F135" s="7"/>
      <c r="G135" s="531"/>
      <c r="H135" s="465"/>
      <c r="I135" s="532"/>
      <c r="J135" s="55" t="s">
        <v>2</v>
      </c>
      <c r="K135" s="55"/>
      <c r="L135" s="55"/>
      <c r="M135" s="100"/>
      <c r="N135" s="2"/>
      <c r="V135" s="34"/>
    </row>
    <row r="136" spans="1:22" ht="23.25" thickBot="1" x14ac:dyDescent="0.25">
      <c r="A136" s="502"/>
      <c r="B136" s="37" t="s">
        <v>38</v>
      </c>
      <c r="C136" s="37" t="s">
        <v>40</v>
      </c>
      <c r="D136" s="37" t="s">
        <v>23</v>
      </c>
      <c r="E136" s="510" t="s">
        <v>42</v>
      </c>
      <c r="F136" s="510"/>
      <c r="G136" s="511"/>
      <c r="H136" s="512"/>
      <c r="I136" s="513"/>
      <c r="J136" s="57" t="s">
        <v>1</v>
      </c>
      <c r="K136" s="58"/>
      <c r="L136" s="58"/>
      <c r="M136" s="97"/>
      <c r="N136" s="2"/>
      <c r="V136" s="34"/>
    </row>
    <row r="137" spans="1:22" ht="13.5" thickBot="1" x14ac:dyDescent="0.25">
      <c r="A137" s="503"/>
      <c r="B137" s="7"/>
      <c r="C137" s="7"/>
      <c r="D137" s="64"/>
      <c r="E137" s="49" t="s">
        <v>4</v>
      </c>
      <c r="F137" s="50"/>
      <c r="G137" s="514"/>
      <c r="H137" s="515"/>
      <c r="I137" s="516"/>
      <c r="J137" s="57" t="s">
        <v>0</v>
      </c>
      <c r="K137" s="58"/>
      <c r="L137" s="58"/>
      <c r="M137" s="97"/>
      <c r="N137" s="2"/>
      <c r="V137" s="34"/>
    </row>
    <row r="138" spans="1:22" ht="24" thickTop="1" thickBot="1" x14ac:dyDescent="0.25">
      <c r="A138" s="501">
        <f>A134+1</f>
        <v>31</v>
      </c>
      <c r="B138" s="45" t="s">
        <v>37</v>
      </c>
      <c r="C138" s="45" t="s">
        <v>39</v>
      </c>
      <c r="D138" s="45" t="s">
        <v>24</v>
      </c>
      <c r="E138" s="505" t="s">
        <v>41</v>
      </c>
      <c r="F138" s="505"/>
      <c r="G138" s="505" t="s">
        <v>32</v>
      </c>
      <c r="H138" s="506"/>
      <c r="I138" s="51"/>
      <c r="J138" s="27" t="s">
        <v>2</v>
      </c>
      <c r="K138" s="28"/>
      <c r="L138" s="28"/>
      <c r="M138" s="29"/>
      <c r="N138" s="2"/>
      <c r="V138" s="34"/>
    </row>
    <row r="139" spans="1:22" ht="13.5" thickBot="1" x14ac:dyDescent="0.25">
      <c r="A139" s="502"/>
      <c r="B139" s="7"/>
      <c r="C139" s="7"/>
      <c r="D139" s="4"/>
      <c r="E139" s="7"/>
      <c r="F139" s="7"/>
      <c r="G139" s="531"/>
      <c r="H139" s="465"/>
      <c r="I139" s="532"/>
      <c r="J139" s="55" t="s">
        <v>2</v>
      </c>
      <c r="K139" s="55"/>
      <c r="L139" s="55"/>
      <c r="M139" s="100"/>
      <c r="N139" s="2"/>
      <c r="V139" s="34"/>
    </row>
    <row r="140" spans="1:22" ht="23.25" thickBot="1" x14ac:dyDescent="0.25">
      <c r="A140" s="502"/>
      <c r="B140" s="37" t="s">
        <v>38</v>
      </c>
      <c r="C140" s="37" t="s">
        <v>40</v>
      </c>
      <c r="D140" s="37" t="s">
        <v>23</v>
      </c>
      <c r="E140" s="510" t="s">
        <v>42</v>
      </c>
      <c r="F140" s="510"/>
      <c r="G140" s="511"/>
      <c r="H140" s="512"/>
      <c r="I140" s="513"/>
      <c r="J140" s="57" t="s">
        <v>1</v>
      </c>
      <c r="K140" s="58"/>
      <c r="L140" s="58"/>
      <c r="M140" s="97"/>
      <c r="N140" s="2"/>
      <c r="V140" s="34"/>
    </row>
    <row r="141" spans="1:22" ht="13.5" thickBot="1" x14ac:dyDescent="0.25">
      <c r="A141" s="503"/>
      <c r="B141" s="7"/>
      <c r="C141" s="7"/>
      <c r="D141" s="64"/>
      <c r="E141" s="49" t="s">
        <v>4</v>
      </c>
      <c r="F141" s="50"/>
      <c r="G141" s="514"/>
      <c r="H141" s="515"/>
      <c r="I141" s="516"/>
      <c r="J141" s="57" t="s">
        <v>0</v>
      </c>
      <c r="K141" s="58"/>
      <c r="L141" s="58"/>
      <c r="M141" s="97"/>
      <c r="N141" s="2"/>
      <c r="V141" s="34"/>
    </row>
    <row r="142" spans="1:22" ht="24" thickTop="1" thickBot="1" x14ac:dyDescent="0.25">
      <c r="A142" s="501">
        <f>A138+1</f>
        <v>32</v>
      </c>
      <c r="B142" s="45" t="s">
        <v>37</v>
      </c>
      <c r="C142" s="45" t="s">
        <v>39</v>
      </c>
      <c r="D142" s="45" t="s">
        <v>24</v>
      </c>
      <c r="E142" s="505" t="s">
        <v>41</v>
      </c>
      <c r="F142" s="505"/>
      <c r="G142" s="505" t="s">
        <v>32</v>
      </c>
      <c r="H142" s="506"/>
      <c r="I142" s="51"/>
      <c r="J142" s="27" t="s">
        <v>2</v>
      </c>
      <c r="K142" s="28"/>
      <c r="L142" s="28"/>
      <c r="M142" s="29"/>
      <c r="N142" s="2"/>
      <c r="V142" s="34"/>
    </row>
    <row r="143" spans="1:22" ht="13.5" thickBot="1" x14ac:dyDescent="0.25">
      <c r="A143" s="502"/>
      <c r="B143" s="7"/>
      <c r="C143" s="7"/>
      <c r="D143" s="4"/>
      <c r="E143" s="7"/>
      <c r="F143" s="7"/>
      <c r="G143" s="531"/>
      <c r="H143" s="465"/>
      <c r="I143" s="532"/>
      <c r="J143" s="55" t="s">
        <v>2</v>
      </c>
      <c r="K143" s="55"/>
      <c r="L143" s="55"/>
      <c r="M143" s="100"/>
      <c r="N143" s="2"/>
      <c r="V143" s="34"/>
    </row>
    <row r="144" spans="1:22" ht="23.25" thickBot="1" x14ac:dyDescent="0.25">
      <c r="A144" s="502"/>
      <c r="B144" s="37" t="s">
        <v>38</v>
      </c>
      <c r="C144" s="37" t="s">
        <v>40</v>
      </c>
      <c r="D144" s="37" t="s">
        <v>23</v>
      </c>
      <c r="E144" s="510" t="s">
        <v>42</v>
      </c>
      <c r="F144" s="510"/>
      <c r="G144" s="511"/>
      <c r="H144" s="512"/>
      <c r="I144" s="513"/>
      <c r="J144" s="57" t="s">
        <v>1</v>
      </c>
      <c r="K144" s="58"/>
      <c r="L144" s="58"/>
      <c r="M144" s="97"/>
      <c r="N144" s="2"/>
      <c r="V144" s="34"/>
    </row>
    <row r="145" spans="1:22" ht="13.5" thickBot="1" x14ac:dyDescent="0.25">
      <c r="A145" s="503"/>
      <c r="B145" s="7"/>
      <c r="C145" s="7"/>
      <c r="D145" s="64"/>
      <c r="E145" s="49" t="s">
        <v>4</v>
      </c>
      <c r="F145" s="50"/>
      <c r="G145" s="514"/>
      <c r="H145" s="515"/>
      <c r="I145" s="516"/>
      <c r="J145" s="57" t="s">
        <v>0</v>
      </c>
      <c r="K145" s="58"/>
      <c r="L145" s="58"/>
      <c r="M145" s="97"/>
      <c r="N145" s="2"/>
      <c r="V145" s="34"/>
    </row>
    <row r="146" spans="1:22" ht="24" thickTop="1" thickBot="1" x14ac:dyDescent="0.25">
      <c r="A146" s="501">
        <f>A142+1</f>
        <v>33</v>
      </c>
      <c r="B146" s="45" t="s">
        <v>37</v>
      </c>
      <c r="C146" s="45" t="s">
        <v>39</v>
      </c>
      <c r="D146" s="45" t="s">
        <v>24</v>
      </c>
      <c r="E146" s="505" t="s">
        <v>41</v>
      </c>
      <c r="F146" s="505"/>
      <c r="G146" s="505" t="s">
        <v>32</v>
      </c>
      <c r="H146" s="506"/>
      <c r="I146" s="51"/>
      <c r="J146" s="27" t="s">
        <v>2</v>
      </c>
      <c r="K146" s="28"/>
      <c r="L146" s="28"/>
      <c r="M146" s="29"/>
      <c r="N146" s="2"/>
      <c r="V146" s="34"/>
    </row>
    <row r="147" spans="1:22" ht="13.5" thickBot="1" x14ac:dyDescent="0.25">
      <c r="A147" s="502"/>
      <c r="B147" s="7"/>
      <c r="C147" s="7"/>
      <c r="D147" s="4"/>
      <c r="E147" s="7"/>
      <c r="F147" s="7"/>
      <c r="G147" s="531"/>
      <c r="H147" s="465"/>
      <c r="I147" s="532"/>
      <c r="J147" s="55" t="s">
        <v>2</v>
      </c>
      <c r="K147" s="55"/>
      <c r="L147" s="55"/>
      <c r="M147" s="100"/>
      <c r="N147" s="2"/>
      <c r="V147" s="34"/>
    </row>
    <row r="148" spans="1:22" ht="23.25" thickBot="1" x14ac:dyDescent="0.25">
      <c r="A148" s="502"/>
      <c r="B148" s="37" t="s">
        <v>38</v>
      </c>
      <c r="C148" s="37" t="s">
        <v>40</v>
      </c>
      <c r="D148" s="37" t="s">
        <v>23</v>
      </c>
      <c r="E148" s="510" t="s">
        <v>42</v>
      </c>
      <c r="F148" s="510"/>
      <c r="G148" s="511"/>
      <c r="H148" s="512"/>
      <c r="I148" s="513"/>
      <c r="J148" s="57" t="s">
        <v>1</v>
      </c>
      <c r="K148" s="58"/>
      <c r="L148" s="58"/>
      <c r="M148" s="97"/>
      <c r="N148" s="2"/>
      <c r="V148" s="34"/>
    </row>
    <row r="149" spans="1:22" ht="13.5" thickBot="1" x14ac:dyDescent="0.25">
      <c r="A149" s="503"/>
      <c r="B149" s="7"/>
      <c r="C149" s="7"/>
      <c r="D149" s="64"/>
      <c r="E149" s="49" t="s">
        <v>4</v>
      </c>
      <c r="F149" s="50"/>
      <c r="G149" s="514"/>
      <c r="H149" s="515"/>
      <c r="I149" s="516"/>
      <c r="J149" s="57" t="s">
        <v>0</v>
      </c>
      <c r="K149" s="58"/>
      <c r="L149" s="58"/>
      <c r="M149" s="97"/>
      <c r="N149" s="2"/>
      <c r="V149" s="34"/>
    </row>
    <row r="150" spans="1:22" ht="24" thickTop="1" thickBot="1" x14ac:dyDescent="0.25">
      <c r="A150" s="501">
        <f>A146+1</f>
        <v>34</v>
      </c>
      <c r="B150" s="45" t="s">
        <v>37</v>
      </c>
      <c r="C150" s="45" t="s">
        <v>39</v>
      </c>
      <c r="D150" s="45" t="s">
        <v>24</v>
      </c>
      <c r="E150" s="505" t="s">
        <v>41</v>
      </c>
      <c r="F150" s="505"/>
      <c r="G150" s="505" t="s">
        <v>32</v>
      </c>
      <c r="H150" s="506"/>
      <c r="I150" s="51"/>
      <c r="J150" s="27" t="s">
        <v>2</v>
      </c>
      <c r="K150" s="28"/>
      <c r="L150" s="28"/>
      <c r="M150" s="29"/>
      <c r="N150" s="2"/>
      <c r="V150" s="34"/>
    </row>
    <row r="151" spans="1:22" ht="13.5" thickBot="1" x14ac:dyDescent="0.25">
      <c r="A151" s="502"/>
      <c r="B151" s="7"/>
      <c r="C151" s="7"/>
      <c r="D151" s="4"/>
      <c r="E151" s="7"/>
      <c r="F151" s="7"/>
      <c r="G151" s="531"/>
      <c r="H151" s="465"/>
      <c r="I151" s="532"/>
      <c r="J151" s="55" t="s">
        <v>2</v>
      </c>
      <c r="K151" s="55"/>
      <c r="L151" s="55"/>
      <c r="M151" s="100"/>
      <c r="N151" s="2"/>
      <c r="V151" s="34"/>
    </row>
    <row r="152" spans="1:22" ht="23.25" thickBot="1" x14ac:dyDescent="0.25">
      <c r="A152" s="502"/>
      <c r="B152" s="37" t="s">
        <v>38</v>
      </c>
      <c r="C152" s="37" t="s">
        <v>40</v>
      </c>
      <c r="D152" s="37" t="s">
        <v>23</v>
      </c>
      <c r="E152" s="510" t="s">
        <v>42</v>
      </c>
      <c r="F152" s="510"/>
      <c r="G152" s="511"/>
      <c r="H152" s="512"/>
      <c r="I152" s="513"/>
      <c r="J152" s="57" t="s">
        <v>1</v>
      </c>
      <c r="K152" s="58"/>
      <c r="L152" s="58"/>
      <c r="M152" s="97"/>
      <c r="N152" s="2"/>
      <c r="V152" s="34"/>
    </row>
    <row r="153" spans="1:22" ht="13.5" thickBot="1" x14ac:dyDescent="0.25">
      <c r="A153" s="503"/>
      <c r="B153" s="7"/>
      <c r="C153" s="7"/>
      <c r="D153" s="64"/>
      <c r="E153" s="49" t="s">
        <v>4</v>
      </c>
      <c r="F153" s="50"/>
      <c r="G153" s="514"/>
      <c r="H153" s="515"/>
      <c r="I153" s="516"/>
      <c r="J153" s="57" t="s">
        <v>0</v>
      </c>
      <c r="K153" s="58"/>
      <c r="L153" s="58"/>
      <c r="M153" s="97"/>
      <c r="N153" s="2"/>
      <c r="V153" s="34"/>
    </row>
    <row r="154" spans="1:22" ht="24" thickTop="1" thickBot="1" x14ac:dyDescent="0.25">
      <c r="A154" s="501">
        <f>A150+1</f>
        <v>35</v>
      </c>
      <c r="B154" s="45" t="s">
        <v>37</v>
      </c>
      <c r="C154" s="45" t="s">
        <v>39</v>
      </c>
      <c r="D154" s="45" t="s">
        <v>24</v>
      </c>
      <c r="E154" s="505" t="s">
        <v>41</v>
      </c>
      <c r="F154" s="505"/>
      <c r="G154" s="505" t="s">
        <v>32</v>
      </c>
      <c r="H154" s="506"/>
      <c r="I154" s="51"/>
      <c r="J154" s="27" t="s">
        <v>2</v>
      </c>
      <c r="K154" s="28"/>
      <c r="L154" s="28"/>
      <c r="M154" s="29"/>
      <c r="N154" s="2"/>
      <c r="V154" s="34"/>
    </row>
    <row r="155" spans="1:22" ht="13.5" thickBot="1" x14ac:dyDescent="0.25">
      <c r="A155" s="502"/>
      <c r="B155" s="7"/>
      <c r="C155" s="7"/>
      <c r="D155" s="4"/>
      <c r="E155" s="7"/>
      <c r="F155" s="7"/>
      <c r="G155" s="531"/>
      <c r="H155" s="465"/>
      <c r="I155" s="532"/>
      <c r="J155" s="55" t="s">
        <v>2</v>
      </c>
      <c r="K155" s="55"/>
      <c r="L155" s="55"/>
      <c r="M155" s="100"/>
      <c r="N155" s="2"/>
      <c r="V155" s="34"/>
    </row>
    <row r="156" spans="1:22" ht="23.25" thickBot="1" x14ac:dyDescent="0.25">
      <c r="A156" s="502"/>
      <c r="B156" s="37" t="s">
        <v>38</v>
      </c>
      <c r="C156" s="37" t="s">
        <v>40</v>
      </c>
      <c r="D156" s="37" t="s">
        <v>23</v>
      </c>
      <c r="E156" s="510" t="s">
        <v>42</v>
      </c>
      <c r="F156" s="510"/>
      <c r="G156" s="511"/>
      <c r="H156" s="512"/>
      <c r="I156" s="513"/>
      <c r="J156" s="57" t="s">
        <v>1</v>
      </c>
      <c r="K156" s="58"/>
      <c r="L156" s="58"/>
      <c r="M156" s="97"/>
      <c r="N156" s="2"/>
      <c r="V156" s="34"/>
    </row>
    <row r="157" spans="1:22" ht="13.5" thickBot="1" x14ac:dyDescent="0.25">
      <c r="A157" s="503"/>
      <c r="B157" s="7"/>
      <c r="C157" s="7"/>
      <c r="D157" s="64"/>
      <c r="E157" s="49" t="s">
        <v>4</v>
      </c>
      <c r="F157" s="50"/>
      <c r="G157" s="514"/>
      <c r="H157" s="515"/>
      <c r="I157" s="516"/>
      <c r="J157" s="57" t="s">
        <v>0</v>
      </c>
      <c r="K157" s="58"/>
      <c r="L157" s="58"/>
      <c r="M157" s="97"/>
      <c r="N157" s="2"/>
      <c r="V157" s="34"/>
    </row>
    <row r="158" spans="1:22" ht="24" thickTop="1" thickBot="1" x14ac:dyDescent="0.25">
      <c r="A158" s="501">
        <f>A154+1</f>
        <v>36</v>
      </c>
      <c r="B158" s="45" t="s">
        <v>37</v>
      </c>
      <c r="C158" s="45" t="s">
        <v>39</v>
      </c>
      <c r="D158" s="45" t="s">
        <v>24</v>
      </c>
      <c r="E158" s="505" t="s">
        <v>41</v>
      </c>
      <c r="F158" s="505"/>
      <c r="G158" s="505" t="s">
        <v>32</v>
      </c>
      <c r="H158" s="506"/>
      <c r="I158" s="51"/>
      <c r="J158" s="27" t="s">
        <v>2</v>
      </c>
      <c r="K158" s="28"/>
      <c r="L158" s="28"/>
      <c r="M158" s="29"/>
      <c r="N158" s="2"/>
      <c r="V158" s="34"/>
    </row>
    <row r="159" spans="1:22" ht="13.5" thickBot="1" x14ac:dyDescent="0.25">
      <c r="A159" s="502"/>
      <c r="B159" s="7"/>
      <c r="C159" s="7"/>
      <c r="D159" s="4"/>
      <c r="E159" s="7"/>
      <c r="F159" s="7"/>
      <c r="G159" s="531"/>
      <c r="H159" s="465"/>
      <c r="I159" s="532"/>
      <c r="J159" s="55" t="s">
        <v>2</v>
      </c>
      <c r="K159" s="55"/>
      <c r="L159" s="55"/>
      <c r="M159" s="100"/>
      <c r="N159" s="2"/>
      <c r="V159" s="34"/>
    </row>
    <row r="160" spans="1:22" ht="23.25" thickBot="1" x14ac:dyDescent="0.25">
      <c r="A160" s="502"/>
      <c r="B160" s="37" t="s">
        <v>38</v>
      </c>
      <c r="C160" s="37" t="s">
        <v>40</v>
      </c>
      <c r="D160" s="37" t="s">
        <v>23</v>
      </c>
      <c r="E160" s="510" t="s">
        <v>42</v>
      </c>
      <c r="F160" s="510"/>
      <c r="G160" s="511"/>
      <c r="H160" s="512"/>
      <c r="I160" s="513"/>
      <c r="J160" s="57" t="s">
        <v>1</v>
      </c>
      <c r="K160" s="58"/>
      <c r="L160" s="58"/>
      <c r="M160" s="97"/>
      <c r="N160" s="2"/>
      <c r="V160" s="34"/>
    </row>
    <row r="161" spans="1:22" ht="13.5" thickBot="1" x14ac:dyDescent="0.25">
      <c r="A161" s="503"/>
      <c r="B161" s="7"/>
      <c r="C161" s="7"/>
      <c r="D161" s="64"/>
      <c r="E161" s="49" t="s">
        <v>4</v>
      </c>
      <c r="F161" s="50"/>
      <c r="G161" s="514"/>
      <c r="H161" s="515"/>
      <c r="I161" s="516"/>
      <c r="J161" s="57" t="s">
        <v>0</v>
      </c>
      <c r="K161" s="58"/>
      <c r="L161" s="58"/>
      <c r="M161" s="97"/>
      <c r="N161" s="2"/>
      <c r="V161" s="34"/>
    </row>
    <row r="162" spans="1:22" ht="24" thickTop="1" thickBot="1" x14ac:dyDescent="0.25">
      <c r="A162" s="501">
        <f>A158+1</f>
        <v>37</v>
      </c>
      <c r="B162" s="45" t="s">
        <v>37</v>
      </c>
      <c r="C162" s="45" t="s">
        <v>39</v>
      </c>
      <c r="D162" s="45" t="s">
        <v>24</v>
      </c>
      <c r="E162" s="505" t="s">
        <v>41</v>
      </c>
      <c r="F162" s="505"/>
      <c r="G162" s="505" t="s">
        <v>32</v>
      </c>
      <c r="H162" s="506"/>
      <c r="I162" s="51"/>
      <c r="J162" s="27" t="s">
        <v>2</v>
      </c>
      <c r="K162" s="28"/>
      <c r="L162" s="28"/>
      <c r="M162" s="29"/>
      <c r="N162" s="2"/>
      <c r="V162" s="34"/>
    </row>
    <row r="163" spans="1:22" ht="13.5" thickBot="1" x14ac:dyDescent="0.25">
      <c r="A163" s="502"/>
      <c r="B163" s="7"/>
      <c r="C163" s="7"/>
      <c r="D163" s="4"/>
      <c r="E163" s="7"/>
      <c r="F163" s="7"/>
      <c r="G163" s="531"/>
      <c r="H163" s="465"/>
      <c r="I163" s="532"/>
      <c r="J163" s="55" t="s">
        <v>2</v>
      </c>
      <c r="K163" s="55"/>
      <c r="L163" s="55"/>
      <c r="M163" s="100"/>
      <c r="N163" s="2"/>
      <c r="V163" s="34"/>
    </row>
    <row r="164" spans="1:22" ht="23.25" thickBot="1" x14ac:dyDescent="0.25">
      <c r="A164" s="502"/>
      <c r="B164" s="37" t="s">
        <v>38</v>
      </c>
      <c r="C164" s="37" t="s">
        <v>40</v>
      </c>
      <c r="D164" s="37" t="s">
        <v>23</v>
      </c>
      <c r="E164" s="510" t="s">
        <v>42</v>
      </c>
      <c r="F164" s="510"/>
      <c r="G164" s="511"/>
      <c r="H164" s="512"/>
      <c r="I164" s="513"/>
      <c r="J164" s="57" t="s">
        <v>1</v>
      </c>
      <c r="K164" s="58"/>
      <c r="L164" s="58"/>
      <c r="M164" s="97"/>
      <c r="N164" s="2"/>
      <c r="V164" s="34"/>
    </row>
    <row r="165" spans="1:22" ht="13.5" thickBot="1" x14ac:dyDescent="0.25">
      <c r="A165" s="503"/>
      <c r="B165" s="7"/>
      <c r="C165" s="7"/>
      <c r="D165" s="64"/>
      <c r="E165" s="49" t="s">
        <v>4</v>
      </c>
      <c r="F165" s="50"/>
      <c r="G165" s="514"/>
      <c r="H165" s="515"/>
      <c r="I165" s="516"/>
      <c r="J165" s="57" t="s">
        <v>0</v>
      </c>
      <c r="K165" s="58"/>
      <c r="L165" s="58"/>
      <c r="M165" s="97"/>
      <c r="N165" s="2"/>
      <c r="V165" s="34"/>
    </row>
    <row r="166" spans="1:22" ht="24" thickTop="1" thickBot="1" x14ac:dyDescent="0.25">
      <c r="A166" s="501">
        <f>A162+1</f>
        <v>38</v>
      </c>
      <c r="B166" s="45" t="s">
        <v>37</v>
      </c>
      <c r="C166" s="45" t="s">
        <v>39</v>
      </c>
      <c r="D166" s="45" t="s">
        <v>24</v>
      </c>
      <c r="E166" s="505" t="s">
        <v>41</v>
      </c>
      <c r="F166" s="505"/>
      <c r="G166" s="505" t="s">
        <v>32</v>
      </c>
      <c r="H166" s="506"/>
      <c r="I166" s="51"/>
      <c r="J166" s="27" t="s">
        <v>2</v>
      </c>
      <c r="K166" s="28"/>
      <c r="L166" s="28"/>
      <c r="M166" s="29"/>
      <c r="N166" s="2"/>
      <c r="V166" s="34"/>
    </row>
    <row r="167" spans="1:22" ht="13.5" thickBot="1" x14ac:dyDescent="0.25">
      <c r="A167" s="502"/>
      <c r="B167" s="7"/>
      <c r="C167" s="7"/>
      <c r="D167" s="4"/>
      <c r="E167" s="7"/>
      <c r="F167" s="7"/>
      <c r="G167" s="531"/>
      <c r="H167" s="465"/>
      <c r="I167" s="532"/>
      <c r="J167" s="55" t="s">
        <v>2</v>
      </c>
      <c r="K167" s="55"/>
      <c r="L167" s="55"/>
      <c r="M167" s="100"/>
      <c r="N167" s="2"/>
      <c r="V167" s="34"/>
    </row>
    <row r="168" spans="1:22" ht="23.25" thickBot="1" x14ac:dyDescent="0.25">
      <c r="A168" s="502"/>
      <c r="B168" s="37" t="s">
        <v>38</v>
      </c>
      <c r="C168" s="37" t="s">
        <v>40</v>
      </c>
      <c r="D168" s="37" t="s">
        <v>23</v>
      </c>
      <c r="E168" s="510" t="s">
        <v>42</v>
      </c>
      <c r="F168" s="510"/>
      <c r="G168" s="511"/>
      <c r="H168" s="512"/>
      <c r="I168" s="513"/>
      <c r="J168" s="57" t="s">
        <v>1</v>
      </c>
      <c r="K168" s="58"/>
      <c r="L168" s="58"/>
      <c r="M168" s="97"/>
      <c r="N168" s="2"/>
      <c r="V168" s="34"/>
    </row>
    <row r="169" spans="1:22" ht="13.5" thickBot="1" x14ac:dyDescent="0.25">
      <c r="A169" s="503"/>
      <c r="B169" s="7"/>
      <c r="C169" s="7"/>
      <c r="D169" s="64"/>
      <c r="E169" s="49" t="s">
        <v>4</v>
      </c>
      <c r="F169" s="50"/>
      <c r="G169" s="514"/>
      <c r="H169" s="515"/>
      <c r="I169" s="516"/>
      <c r="J169" s="57" t="s">
        <v>0</v>
      </c>
      <c r="K169" s="58"/>
      <c r="L169" s="58"/>
      <c r="M169" s="97"/>
      <c r="N169" s="2"/>
      <c r="V169" s="34"/>
    </row>
    <row r="170" spans="1:22" ht="24" thickTop="1" thickBot="1" x14ac:dyDescent="0.25">
      <c r="A170" s="501">
        <f>A166+1</f>
        <v>39</v>
      </c>
      <c r="B170" s="45" t="s">
        <v>37</v>
      </c>
      <c r="C170" s="45" t="s">
        <v>39</v>
      </c>
      <c r="D170" s="45" t="s">
        <v>24</v>
      </c>
      <c r="E170" s="505" t="s">
        <v>41</v>
      </c>
      <c r="F170" s="505"/>
      <c r="G170" s="505" t="s">
        <v>32</v>
      </c>
      <c r="H170" s="506"/>
      <c r="I170" s="51"/>
      <c r="J170" s="27" t="s">
        <v>2</v>
      </c>
      <c r="K170" s="28"/>
      <c r="L170" s="28"/>
      <c r="M170" s="29"/>
      <c r="N170" s="2"/>
      <c r="V170" s="34"/>
    </row>
    <row r="171" spans="1:22" ht="13.5" thickBot="1" x14ac:dyDescent="0.25">
      <c r="A171" s="502"/>
      <c r="B171" s="7"/>
      <c r="C171" s="7"/>
      <c r="D171" s="4"/>
      <c r="E171" s="7"/>
      <c r="F171" s="7"/>
      <c r="G171" s="531"/>
      <c r="H171" s="465"/>
      <c r="I171" s="532"/>
      <c r="J171" s="55" t="s">
        <v>2</v>
      </c>
      <c r="K171" s="55"/>
      <c r="L171" s="55"/>
      <c r="M171" s="100"/>
      <c r="N171" s="2"/>
      <c r="V171" s="34"/>
    </row>
    <row r="172" spans="1:22" ht="23.25" thickBot="1" x14ac:dyDescent="0.25">
      <c r="A172" s="502"/>
      <c r="B172" s="37" t="s">
        <v>38</v>
      </c>
      <c r="C172" s="37" t="s">
        <v>40</v>
      </c>
      <c r="D172" s="37" t="s">
        <v>23</v>
      </c>
      <c r="E172" s="510" t="s">
        <v>42</v>
      </c>
      <c r="F172" s="510"/>
      <c r="G172" s="511"/>
      <c r="H172" s="512"/>
      <c r="I172" s="513"/>
      <c r="J172" s="57" t="s">
        <v>1</v>
      </c>
      <c r="K172" s="58"/>
      <c r="L172" s="58"/>
      <c r="M172" s="97"/>
      <c r="N172" s="2"/>
      <c r="V172" s="34"/>
    </row>
    <row r="173" spans="1:22" ht="13.5" thickBot="1" x14ac:dyDescent="0.25">
      <c r="A173" s="503"/>
      <c r="B173" s="7"/>
      <c r="C173" s="7"/>
      <c r="D173" s="64"/>
      <c r="E173" s="49" t="s">
        <v>4</v>
      </c>
      <c r="F173" s="50"/>
      <c r="G173" s="514"/>
      <c r="H173" s="515"/>
      <c r="I173" s="516"/>
      <c r="J173" s="57" t="s">
        <v>0</v>
      </c>
      <c r="K173" s="58"/>
      <c r="L173" s="58"/>
      <c r="M173" s="97"/>
      <c r="N173" s="2"/>
      <c r="V173" s="34"/>
    </row>
    <row r="174" spans="1:22" ht="24" thickTop="1" thickBot="1" x14ac:dyDescent="0.25">
      <c r="A174" s="501">
        <f>A170+1</f>
        <v>40</v>
      </c>
      <c r="B174" s="45" t="s">
        <v>37</v>
      </c>
      <c r="C174" s="45" t="s">
        <v>39</v>
      </c>
      <c r="D174" s="45" t="s">
        <v>24</v>
      </c>
      <c r="E174" s="505" t="s">
        <v>41</v>
      </c>
      <c r="F174" s="505"/>
      <c r="G174" s="505" t="s">
        <v>32</v>
      </c>
      <c r="H174" s="506"/>
      <c r="I174" s="51"/>
      <c r="J174" s="27" t="s">
        <v>2</v>
      </c>
      <c r="K174" s="28"/>
      <c r="L174" s="28"/>
      <c r="M174" s="29"/>
      <c r="N174" s="2"/>
      <c r="V174" s="34"/>
    </row>
    <row r="175" spans="1:22" ht="13.5" thickBot="1" x14ac:dyDescent="0.25">
      <c r="A175" s="502"/>
      <c r="B175" s="7"/>
      <c r="C175" s="7"/>
      <c r="D175" s="4"/>
      <c r="E175" s="7"/>
      <c r="F175" s="7"/>
      <c r="G175" s="531"/>
      <c r="H175" s="465"/>
      <c r="I175" s="532"/>
      <c r="J175" s="55" t="s">
        <v>2</v>
      </c>
      <c r="K175" s="55"/>
      <c r="L175" s="55"/>
      <c r="M175" s="100"/>
      <c r="N175" s="2"/>
      <c r="V175" s="34"/>
    </row>
    <row r="176" spans="1:22" ht="23.25" thickBot="1" x14ac:dyDescent="0.25">
      <c r="A176" s="502"/>
      <c r="B176" s="37" t="s">
        <v>38</v>
      </c>
      <c r="C176" s="37" t="s">
        <v>40</v>
      </c>
      <c r="D176" s="37" t="s">
        <v>23</v>
      </c>
      <c r="E176" s="510" t="s">
        <v>42</v>
      </c>
      <c r="F176" s="510"/>
      <c r="G176" s="511"/>
      <c r="H176" s="512"/>
      <c r="I176" s="513"/>
      <c r="J176" s="57" t="s">
        <v>1</v>
      </c>
      <c r="K176" s="58"/>
      <c r="L176" s="58"/>
      <c r="M176" s="97"/>
      <c r="N176" s="2"/>
      <c r="V176" s="34"/>
    </row>
    <row r="177" spans="1:22" ht="13.5" thickBot="1" x14ac:dyDescent="0.25">
      <c r="A177" s="503"/>
      <c r="B177" s="7"/>
      <c r="C177" s="7"/>
      <c r="D177" s="64"/>
      <c r="E177" s="49" t="s">
        <v>4</v>
      </c>
      <c r="F177" s="50"/>
      <c r="G177" s="514"/>
      <c r="H177" s="515"/>
      <c r="I177" s="516"/>
      <c r="J177" s="57" t="s">
        <v>0</v>
      </c>
      <c r="K177" s="58"/>
      <c r="L177" s="58"/>
      <c r="M177" s="97"/>
      <c r="N177" s="2"/>
      <c r="V177" s="34"/>
    </row>
    <row r="178" spans="1:22" ht="24" thickTop="1" thickBot="1" x14ac:dyDescent="0.25">
      <c r="A178" s="501">
        <f>A174+1</f>
        <v>41</v>
      </c>
      <c r="B178" s="45" t="s">
        <v>37</v>
      </c>
      <c r="C178" s="45" t="s">
        <v>39</v>
      </c>
      <c r="D178" s="45" t="s">
        <v>24</v>
      </c>
      <c r="E178" s="505" t="s">
        <v>41</v>
      </c>
      <c r="F178" s="505"/>
      <c r="G178" s="505" t="s">
        <v>32</v>
      </c>
      <c r="H178" s="506"/>
      <c r="I178" s="51"/>
      <c r="J178" s="27" t="s">
        <v>2</v>
      </c>
      <c r="K178" s="28"/>
      <c r="L178" s="28"/>
      <c r="M178" s="29"/>
      <c r="N178" s="2"/>
      <c r="V178" s="34"/>
    </row>
    <row r="179" spans="1:22" ht="13.5" thickBot="1" x14ac:dyDescent="0.25">
      <c r="A179" s="502"/>
      <c r="B179" s="7"/>
      <c r="C179" s="7"/>
      <c r="D179" s="4"/>
      <c r="E179" s="7"/>
      <c r="F179" s="7"/>
      <c r="G179" s="531"/>
      <c r="H179" s="465"/>
      <c r="I179" s="532"/>
      <c r="J179" s="55" t="s">
        <v>2</v>
      </c>
      <c r="K179" s="55"/>
      <c r="L179" s="55"/>
      <c r="M179" s="100"/>
      <c r="N179" s="2"/>
      <c r="V179" s="34">
        <f>G179</f>
        <v>0</v>
      </c>
    </row>
    <row r="180" spans="1:22" ht="23.25" thickBot="1" x14ac:dyDescent="0.25">
      <c r="A180" s="502"/>
      <c r="B180" s="37" t="s">
        <v>38</v>
      </c>
      <c r="C180" s="37" t="s">
        <v>40</v>
      </c>
      <c r="D180" s="37" t="s">
        <v>23</v>
      </c>
      <c r="E180" s="510" t="s">
        <v>42</v>
      </c>
      <c r="F180" s="510"/>
      <c r="G180" s="511"/>
      <c r="H180" s="512"/>
      <c r="I180" s="513"/>
      <c r="J180" s="57" t="s">
        <v>1</v>
      </c>
      <c r="K180" s="58"/>
      <c r="L180" s="58"/>
      <c r="M180" s="97"/>
      <c r="N180" s="2"/>
      <c r="V180" s="34"/>
    </row>
    <row r="181" spans="1:22" ht="13.5" thickBot="1" x14ac:dyDescent="0.25">
      <c r="A181" s="503"/>
      <c r="B181" s="7"/>
      <c r="C181" s="7"/>
      <c r="D181" s="64"/>
      <c r="E181" s="49" t="s">
        <v>4</v>
      </c>
      <c r="F181" s="50"/>
      <c r="G181" s="514"/>
      <c r="H181" s="515"/>
      <c r="I181" s="516"/>
      <c r="J181" s="57" t="s">
        <v>0</v>
      </c>
      <c r="K181" s="58"/>
      <c r="L181" s="58"/>
      <c r="M181" s="97"/>
      <c r="N181" s="2"/>
      <c r="V181" s="34"/>
    </row>
    <row r="182" spans="1:22" ht="24" thickTop="1" thickBot="1" x14ac:dyDescent="0.25">
      <c r="A182" s="501">
        <f>A178+1</f>
        <v>42</v>
      </c>
      <c r="B182" s="45" t="s">
        <v>37</v>
      </c>
      <c r="C182" s="45" t="s">
        <v>39</v>
      </c>
      <c r="D182" s="45" t="s">
        <v>24</v>
      </c>
      <c r="E182" s="505" t="s">
        <v>41</v>
      </c>
      <c r="F182" s="505"/>
      <c r="G182" s="505" t="s">
        <v>32</v>
      </c>
      <c r="H182" s="506"/>
      <c r="I182" s="51"/>
      <c r="J182" s="27" t="s">
        <v>2</v>
      </c>
      <c r="K182" s="28"/>
      <c r="L182" s="28"/>
      <c r="M182" s="29"/>
      <c r="N182" s="2"/>
      <c r="V182" s="34"/>
    </row>
    <row r="183" spans="1:22" ht="13.5" thickBot="1" x14ac:dyDescent="0.25">
      <c r="A183" s="502"/>
      <c r="B183" s="7"/>
      <c r="C183" s="7"/>
      <c r="D183" s="4"/>
      <c r="E183" s="7"/>
      <c r="F183" s="7"/>
      <c r="G183" s="531"/>
      <c r="H183" s="465"/>
      <c r="I183" s="532"/>
      <c r="J183" s="55" t="s">
        <v>2</v>
      </c>
      <c r="K183" s="55"/>
      <c r="L183" s="55"/>
      <c r="M183" s="100"/>
      <c r="N183" s="2"/>
      <c r="V183" s="34">
        <f>G183</f>
        <v>0</v>
      </c>
    </row>
    <row r="184" spans="1:22" ht="23.25" thickBot="1" x14ac:dyDescent="0.25">
      <c r="A184" s="502"/>
      <c r="B184" s="37" t="s">
        <v>38</v>
      </c>
      <c r="C184" s="37" t="s">
        <v>40</v>
      </c>
      <c r="D184" s="37" t="s">
        <v>23</v>
      </c>
      <c r="E184" s="510" t="s">
        <v>42</v>
      </c>
      <c r="F184" s="510"/>
      <c r="G184" s="511"/>
      <c r="H184" s="512"/>
      <c r="I184" s="513"/>
      <c r="J184" s="57" t="s">
        <v>1</v>
      </c>
      <c r="K184" s="58"/>
      <c r="L184" s="58"/>
      <c r="M184" s="97"/>
      <c r="N184" s="2"/>
      <c r="V184" s="34"/>
    </row>
    <row r="185" spans="1:22" ht="13.5" thickBot="1" x14ac:dyDescent="0.25">
      <c r="A185" s="503"/>
      <c r="B185" s="7"/>
      <c r="C185" s="7"/>
      <c r="D185" s="64"/>
      <c r="E185" s="49" t="s">
        <v>4</v>
      </c>
      <c r="F185" s="50"/>
      <c r="G185" s="514"/>
      <c r="H185" s="515"/>
      <c r="I185" s="516"/>
      <c r="J185" s="57" t="s">
        <v>0</v>
      </c>
      <c r="K185" s="58"/>
      <c r="L185" s="58"/>
      <c r="M185" s="97"/>
      <c r="N185" s="2"/>
      <c r="V185" s="34"/>
    </row>
    <row r="186" spans="1:22" ht="24" thickTop="1" thickBot="1" x14ac:dyDescent="0.25">
      <c r="A186" s="501">
        <f>A182+1</f>
        <v>43</v>
      </c>
      <c r="B186" s="45" t="s">
        <v>37</v>
      </c>
      <c r="C186" s="45" t="s">
        <v>39</v>
      </c>
      <c r="D186" s="45" t="s">
        <v>24</v>
      </c>
      <c r="E186" s="505" t="s">
        <v>41</v>
      </c>
      <c r="F186" s="505"/>
      <c r="G186" s="505" t="s">
        <v>32</v>
      </c>
      <c r="H186" s="506"/>
      <c r="I186" s="51"/>
      <c r="J186" s="27" t="s">
        <v>2</v>
      </c>
      <c r="K186" s="28"/>
      <c r="L186" s="28"/>
      <c r="M186" s="29"/>
      <c r="N186" s="2"/>
      <c r="V186" s="34"/>
    </row>
    <row r="187" spans="1:22" ht="13.5" thickBot="1" x14ac:dyDescent="0.25">
      <c r="A187" s="502"/>
      <c r="B187" s="7"/>
      <c r="C187" s="7"/>
      <c r="D187" s="4"/>
      <c r="E187" s="7"/>
      <c r="F187" s="7"/>
      <c r="G187" s="531"/>
      <c r="H187" s="465"/>
      <c r="I187" s="532"/>
      <c r="J187" s="55" t="s">
        <v>2</v>
      </c>
      <c r="K187" s="55"/>
      <c r="L187" s="55"/>
      <c r="M187" s="100"/>
      <c r="N187" s="2"/>
      <c r="V187" s="34">
        <f>G187</f>
        <v>0</v>
      </c>
    </row>
    <row r="188" spans="1:22" ht="23.25" thickBot="1" x14ac:dyDescent="0.25">
      <c r="A188" s="502"/>
      <c r="B188" s="37" t="s">
        <v>38</v>
      </c>
      <c r="C188" s="37" t="s">
        <v>40</v>
      </c>
      <c r="D188" s="37" t="s">
        <v>23</v>
      </c>
      <c r="E188" s="510" t="s">
        <v>42</v>
      </c>
      <c r="F188" s="510"/>
      <c r="G188" s="511"/>
      <c r="H188" s="512"/>
      <c r="I188" s="513"/>
      <c r="J188" s="57" t="s">
        <v>1</v>
      </c>
      <c r="K188" s="58"/>
      <c r="L188" s="58"/>
      <c r="M188" s="97"/>
      <c r="N188" s="2"/>
      <c r="V188" s="34"/>
    </row>
    <row r="189" spans="1:22" ht="13.5" thickBot="1" x14ac:dyDescent="0.25">
      <c r="A189" s="503"/>
      <c r="B189" s="7"/>
      <c r="C189" s="7"/>
      <c r="D189" s="64"/>
      <c r="E189" s="49" t="s">
        <v>4</v>
      </c>
      <c r="F189" s="50"/>
      <c r="G189" s="514"/>
      <c r="H189" s="515"/>
      <c r="I189" s="516"/>
      <c r="J189" s="57" t="s">
        <v>0</v>
      </c>
      <c r="K189" s="58"/>
      <c r="L189" s="58"/>
      <c r="M189" s="97"/>
      <c r="N189" s="2"/>
      <c r="V189" s="34"/>
    </row>
    <row r="190" spans="1:22" ht="24" thickTop="1" thickBot="1" x14ac:dyDescent="0.25">
      <c r="A190" s="501">
        <f>A186+1</f>
        <v>44</v>
      </c>
      <c r="B190" s="45" t="s">
        <v>37</v>
      </c>
      <c r="C190" s="45" t="s">
        <v>39</v>
      </c>
      <c r="D190" s="45" t="s">
        <v>24</v>
      </c>
      <c r="E190" s="505" t="s">
        <v>41</v>
      </c>
      <c r="F190" s="505"/>
      <c r="G190" s="505" t="s">
        <v>32</v>
      </c>
      <c r="H190" s="506"/>
      <c r="I190" s="51"/>
      <c r="J190" s="27" t="s">
        <v>2</v>
      </c>
      <c r="K190" s="28"/>
      <c r="L190" s="28"/>
      <c r="M190" s="29"/>
      <c r="N190" s="2"/>
      <c r="V190" s="34"/>
    </row>
    <row r="191" spans="1:22" ht="13.5" thickBot="1" x14ac:dyDescent="0.25">
      <c r="A191" s="502"/>
      <c r="B191" s="7"/>
      <c r="C191" s="7"/>
      <c r="D191" s="4"/>
      <c r="E191" s="7"/>
      <c r="F191" s="7"/>
      <c r="G191" s="531"/>
      <c r="H191" s="465"/>
      <c r="I191" s="532"/>
      <c r="J191" s="55" t="s">
        <v>2</v>
      </c>
      <c r="K191" s="55"/>
      <c r="L191" s="55"/>
      <c r="M191" s="100"/>
      <c r="N191" s="2"/>
      <c r="V191" s="34">
        <f>G191</f>
        <v>0</v>
      </c>
    </row>
    <row r="192" spans="1:22" ht="23.25" thickBot="1" x14ac:dyDescent="0.25">
      <c r="A192" s="502"/>
      <c r="B192" s="37" t="s">
        <v>38</v>
      </c>
      <c r="C192" s="37" t="s">
        <v>40</v>
      </c>
      <c r="D192" s="37" t="s">
        <v>23</v>
      </c>
      <c r="E192" s="510" t="s">
        <v>42</v>
      </c>
      <c r="F192" s="510"/>
      <c r="G192" s="511"/>
      <c r="H192" s="512"/>
      <c r="I192" s="513"/>
      <c r="J192" s="57" t="s">
        <v>1</v>
      </c>
      <c r="K192" s="58"/>
      <c r="L192" s="58"/>
      <c r="M192" s="97"/>
      <c r="N192" s="2"/>
      <c r="V192" s="34"/>
    </row>
    <row r="193" spans="1:22" ht="13.5" thickBot="1" x14ac:dyDescent="0.25">
      <c r="A193" s="503"/>
      <c r="B193" s="7"/>
      <c r="C193" s="7"/>
      <c r="D193" s="64"/>
      <c r="E193" s="49" t="s">
        <v>4</v>
      </c>
      <c r="F193" s="50"/>
      <c r="G193" s="514"/>
      <c r="H193" s="515"/>
      <c r="I193" s="516"/>
      <c r="J193" s="57" t="s">
        <v>0</v>
      </c>
      <c r="K193" s="58"/>
      <c r="L193" s="58"/>
      <c r="M193" s="97"/>
      <c r="N193" s="2"/>
      <c r="V193" s="34"/>
    </row>
    <row r="194" spans="1:22" ht="24" thickTop="1" thickBot="1" x14ac:dyDescent="0.25">
      <c r="A194" s="501">
        <f>A190+1</f>
        <v>45</v>
      </c>
      <c r="B194" s="45" t="s">
        <v>37</v>
      </c>
      <c r="C194" s="45" t="s">
        <v>39</v>
      </c>
      <c r="D194" s="45" t="s">
        <v>24</v>
      </c>
      <c r="E194" s="505" t="s">
        <v>41</v>
      </c>
      <c r="F194" s="505"/>
      <c r="G194" s="505" t="s">
        <v>32</v>
      </c>
      <c r="H194" s="506"/>
      <c r="I194" s="51"/>
      <c r="J194" s="27" t="s">
        <v>2</v>
      </c>
      <c r="K194" s="28"/>
      <c r="L194" s="28"/>
      <c r="M194" s="29"/>
      <c r="N194" s="2"/>
      <c r="V194" s="34"/>
    </row>
    <row r="195" spans="1:22" ht="13.5" thickBot="1" x14ac:dyDescent="0.25">
      <c r="A195" s="502"/>
      <c r="B195" s="7"/>
      <c r="C195" s="7"/>
      <c r="D195" s="4"/>
      <c r="E195" s="7"/>
      <c r="F195" s="7"/>
      <c r="G195" s="531"/>
      <c r="H195" s="465"/>
      <c r="I195" s="532"/>
      <c r="J195" s="55" t="s">
        <v>2</v>
      </c>
      <c r="K195" s="55"/>
      <c r="L195" s="55"/>
      <c r="M195" s="100"/>
      <c r="N195" s="2"/>
      <c r="V195" s="34">
        <f>G195</f>
        <v>0</v>
      </c>
    </row>
    <row r="196" spans="1:22" ht="23.25" thickBot="1" x14ac:dyDescent="0.25">
      <c r="A196" s="502"/>
      <c r="B196" s="37" t="s">
        <v>38</v>
      </c>
      <c r="C196" s="37" t="s">
        <v>40</v>
      </c>
      <c r="D196" s="37" t="s">
        <v>23</v>
      </c>
      <c r="E196" s="510" t="s">
        <v>42</v>
      </c>
      <c r="F196" s="510"/>
      <c r="G196" s="511"/>
      <c r="H196" s="512"/>
      <c r="I196" s="513"/>
      <c r="J196" s="57" t="s">
        <v>1</v>
      </c>
      <c r="K196" s="58"/>
      <c r="L196" s="58"/>
      <c r="M196" s="97"/>
      <c r="N196" s="2"/>
      <c r="V196" s="34"/>
    </row>
    <row r="197" spans="1:22" ht="13.5" thickBot="1" x14ac:dyDescent="0.25">
      <c r="A197" s="503"/>
      <c r="B197" s="7"/>
      <c r="C197" s="7"/>
      <c r="D197" s="64"/>
      <c r="E197" s="49" t="s">
        <v>4</v>
      </c>
      <c r="F197" s="50"/>
      <c r="G197" s="514"/>
      <c r="H197" s="515"/>
      <c r="I197" s="516"/>
      <c r="J197" s="57" t="s">
        <v>0</v>
      </c>
      <c r="K197" s="58"/>
      <c r="L197" s="58"/>
      <c r="M197" s="97"/>
      <c r="N197" s="2"/>
      <c r="V197" s="34"/>
    </row>
    <row r="198" spans="1:22" ht="24" thickTop="1" thickBot="1" x14ac:dyDescent="0.25">
      <c r="A198" s="501">
        <f>A194+1</f>
        <v>46</v>
      </c>
      <c r="B198" s="45" t="s">
        <v>37</v>
      </c>
      <c r="C198" s="45" t="s">
        <v>39</v>
      </c>
      <c r="D198" s="45" t="s">
        <v>24</v>
      </c>
      <c r="E198" s="505" t="s">
        <v>41</v>
      </c>
      <c r="F198" s="505"/>
      <c r="G198" s="505" t="s">
        <v>32</v>
      </c>
      <c r="H198" s="506"/>
      <c r="I198" s="51"/>
      <c r="J198" s="27" t="s">
        <v>2</v>
      </c>
      <c r="K198" s="28"/>
      <c r="L198" s="28"/>
      <c r="M198" s="29"/>
      <c r="N198" s="2"/>
      <c r="V198" s="34"/>
    </row>
    <row r="199" spans="1:22" ht="13.5" thickBot="1" x14ac:dyDescent="0.25">
      <c r="A199" s="502"/>
      <c r="B199" s="7"/>
      <c r="C199" s="7"/>
      <c r="D199" s="4"/>
      <c r="E199" s="7"/>
      <c r="F199" s="7"/>
      <c r="G199" s="531"/>
      <c r="H199" s="465"/>
      <c r="I199" s="532"/>
      <c r="J199" s="55" t="s">
        <v>2</v>
      </c>
      <c r="K199" s="55"/>
      <c r="L199" s="55"/>
      <c r="M199" s="100"/>
      <c r="N199" s="2"/>
      <c r="V199" s="34">
        <f>G199</f>
        <v>0</v>
      </c>
    </row>
    <row r="200" spans="1:22" ht="23.25" thickBot="1" x14ac:dyDescent="0.25">
      <c r="A200" s="502"/>
      <c r="B200" s="37" t="s">
        <v>38</v>
      </c>
      <c r="C200" s="37" t="s">
        <v>40</v>
      </c>
      <c r="D200" s="37" t="s">
        <v>23</v>
      </c>
      <c r="E200" s="510" t="s">
        <v>42</v>
      </c>
      <c r="F200" s="510"/>
      <c r="G200" s="511"/>
      <c r="H200" s="512"/>
      <c r="I200" s="513"/>
      <c r="J200" s="57" t="s">
        <v>1</v>
      </c>
      <c r="K200" s="58"/>
      <c r="L200" s="58"/>
      <c r="M200" s="97"/>
      <c r="N200" s="2"/>
      <c r="V200" s="34"/>
    </row>
    <row r="201" spans="1:22" ht="13.5" thickBot="1" x14ac:dyDescent="0.25">
      <c r="A201" s="503"/>
      <c r="B201" s="7"/>
      <c r="C201" s="7"/>
      <c r="D201" s="64"/>
      <c r="E201" s="49" t="s">
        <v>4</v>
      </c>
      <c r="F201" s="50"/>
      <c r="G201" s="514"/>
      <c r="H201" s="515"/>
      <c r="I201" s="516"/>
      <c r="J201" s="57" t="s">
        <v>0</v>
      </c>
      <c r="K201" s="58"/>
      <c r="L201" s="58"/>
      <c r="M201" s="97"/>
      <c r="N201" s="2"/>
      <c r="V201" s="34"/>
    </row>
    <row r="202" spans="1:22" ht="24" thickTop="1" thickBot="1" x14ac:dyDescent="0.25">
      <c r="A202" s="501">
        <f>A198+1</f>
        <v>47</v>
      </c>
      <c r="B202" s="45" t="s">
        <v>37</v>
      </c>
      <c r="C202" s="45" t="s">
        <v>39</v>
      </c>
      <c r="D202" s="45" t="s">
        <v>24</v>
      </c>
      <c r="E202" s="505" t="s">
        <v>41</v>
      </c>
      <c r="F202" s="505"/>
      <c r="G202" s="505" t="s">
        <v>32</v>
      </c>
      <c r="H202" s="506"/>
      <c r="I202" s="51"/>
      <c r="J202" s="27" t="s">
        <v>2</v>
      </c>
      <c r="K202" s="28"/>
      <c r="L202" s="28"/>
      <c r="M202" s="29"/>
      <c r="N202" s="2"/>
      <c r="V202" s="34"/>
    </row>
    <row r="203" spans="1:22" ht="13.5" thickBot="1" x14ac:dyDescent="0.25">
      <c r="A203" s="502"/>
      <c r="B203" s="7"/>
      <c r="C203" s="7"/>
      <c r="D203" s="4"/>
      <c r="E203" s="7"/>
      <c r="F203" s="7"/>
      <c r="G203" s="531"/>
      <c r="H203" s="465"/>
      <c r="I203" s="532"/>
      <c r="J203" s="55" t="s">
        <v>2</v>
      </c>
      <c r="K203" s="55"/>
      <c r="L203" s="55"/>
      <c r="M203" s="100"/>
      <c r="N203" s="2"/>
      <c r="V203" s="34">
        <f>G203</f>
        <v>0</v>
      </c>
    </row>
    <row r="204" spans="1:22" ht="23.25" thickBot="1" x14ac:dyDescent="0.25">
      <c r="A204" s="502"/>
      <c r="B204" s="37" t="s">
        <v>38</v>
      </c>
      <c r="C204" s="37" t="s">
        <v>40</v>
      </c>
      <c r="D204" s="37" t="s">
        <v>23</v>
      </c>
      <c r="E204" s="510" t="s">
        <v>42</v>
      </c>
      <c r="F204" s="510"/>
      <c r="G204" s="511"/>
      <c r="H204" s="512"/>
      <c r="I204" s="513"/>
      <c r="J204" s="57" t="s">
        <v>1</v>
      </c>
      <c r="K204" s="58"/>
      <c r="L204" s="58"/>
      <c r="M204" s="97"/>
      <c r="N204" s="2"/>
      <c r="V204" s="34"/>
    </row>
    <row r="205" spans="1:22" ht="13.5" thickBot="1" x14ac:dyDescent="0.25">
      <c r="A205" s="503"/>
      <c r="B205" s="7"/>
      <c r="C205" s="7"/>
      <c r="D205" s="64"/>
      <c r="E205" s="49" t="s">
        <v>4</v>
      </c>
      <c r="F205" s="50"/>
      <c r="G205" s="514"/>
      <c r="H205" s="515"/>
      <c r="I205" s="516"/>
      <c r="J205" s="57" t="s">
        <v>0</v>
      </c>
      <c r="K205" s="58"/>
      <c r="L205" s="58"/>
      <c r="M205" s="97"/>
      <c r="N205" s="2"/>
      <c r="V205" s="34"/>
    </row>
    <row r="206" spans="1:22" ht="24" thickTop="1" thickBot="1" x14ac:dyDescent="0.25">
      <c r="A206" s="501">
        <f>A202+1</f>
        <v>48</v>
      </c>
      <c r="B206" s="45" t="s">
        <v>37</v>
      </c>
      <c r="C206" s="45" t="s">
        <v>39</v>
      </c>
      <c r="D206" s="45" t="s">
        <v>24</v>
      </c>
      <c r="E206" s="505" t="s">
        <v>41</v>
      </c>
      <c r="F206" s="505"/>
      <c r="G206" s="505" t="s">
        <v>32</v>
      </c>
      <c r="H206" s="506"/>
      <c r="I206" s="51"/>
      <c r="J206" s="27" t="s">
        <v>2</v>
      </c>
      <c r="K206" s="28"/>
      <c r="L206" s="28"/>
      <c r="M206" s="29"/>
      <c r="N206" s="2"/>
      <c r="V206" s="34"/>
    </row>
    <row r="207" spans="1:22" ht="13.5" thickBot="1" x14ac:dyDescent="0.25">
      <c r="A207" s="502"/>
      <c r="B207" s="7"/>
      <c r="C207" s="7"/>
      <c r="D207" s="4"/>
      <c r="E207" s="7"/>
      <c r="F207" s="7"/>
      <c r="G207" s="531"/>
      <c r="H207" s="465"/>
      <c r="I207" s="532"/>
      <c r="J207" s="55" t="s">
        <v>2</v>
      </c>
      <c r="K207" s="55"/>
      <c r="L207" s="55"/>
      <c r="M207" s="100"/>
      <c r="N207" s="2"/>
      <c r="V207" s="34">
        <f>G207</f>
        <v>0</v>
      </c>
    </row>
    <row r="208" spans="1:22" ht="23.25" thickBot="1" x14ac:dyDescent="0.25">
      <c r="A208" s="502"/>
      <c r="B208" s="37" t="s">
        <v>38</v>
      </c>
      <c r="C208" s="37" t="s">
        <v>40</v>
      </c>
      <c r="D208" s="37" t="s">
        <v>23</v>
      </c>
      <c r="E208" s="510" t="s">
        <v>42</v>
      </c>
      <c r="F208" s="510"/>
      <c r="G208" s="511"/>
      <c r="H208" s="512"/>
      <c r="I208" s="513"/>
      <c r="J208" s="57" t="s">
        <v>1</v>
      </c>
      <c r="K208" s="58"/>
      <c r="L208" s="58"/>
      <c r="M208" s="97"/>
      <c r="N208" s="2"/>
      <c r="V208" s="34"/>
    </row>
    <row r="209" spans="1:22" ht="13.5" thickBot="1" x14ac:dyDescent="0.25">
      <c r="A209" s="503"/>
      <c r="B209" s="7"/>
      <c r="C209" s="7"/>
      <c r="D209" s="64"/>
      <c r="E209" s="49" t="s">
        <v>4</v>
      </c>
      <c r="F209" s="50"/>
      <c r="G209" s="514"/>
      <c r="H209" s="515"/>
      <c r="I209" s="516"/>
      <c r="J209" s="57" t="s">
        <v>0</v>
      </c>
      <c r="K209" s="58"/>
      <c r="L209" s="58"/>
      <c r="M209" s="97"/>
      <c r="N209" s="2"/>
      <c r="V209" s="34"/>
    </row>
    <row r="210" spans="1:22" ht="24" thickTop="1" thickBot="1" x14ac:dyDescent="0.25">
      <c r="A210" s="501">
        <f>A206+1</f>
        <v>49</v>
      </c>
      <c r="B210" s="45" t="s">
        <v>37</v>
      </c>
      <c r="C210" s="45" t="s">
        <v>39</v>
      </c>
      <c r="D210" s="45" t="s">
        <v>24</v>
      </c>
      <c r="E210" s="505" t="s">
        <v>41</v>
      </c>
      <c r="F210" s="505"/>
      <c r="G210" s="505" t="s">
        <v>32</v>
      </c>
      <c r="H210" s="506"/>
      <c r="I210" s="51"/>
      <c r="J210" s="27" t="s">
        <v>2</v>
      </c>
      <c r="K210" s="28"/>
      <c r="L210" s="28"/>
      <c r="M210" s="29"/>
      <c r="N210" s="2"/>
      <c r="V210" s="34"/>
    </row>
    <row r="211" spans="1:22" ht="13.5" thickBot="1" x14ac:dyDescent="0.25">
      <c r="A211" s="502"/>
      <c r="B211" s="7"/>
      <c r="C211" s="7"/>
      <c r="D211" s="4"/>
      <c r="E211" s="7"/>
      <c r="F211" s="7"/>
      <c r="G211" s="531"/>
      <c r="H211" s="465"/>
      <c r="I211" s="532"/>
      <c r="J211" s="55" t="s">
        <v>2</v>
      </c>
      <c r="K211" s="55"/>
      <c r="L211" s="55"/>
      <c r="M211" s="100"/>
      <c r="N211" s="2"/>
      <c r="V211" s="34">
        <f>G211</f>
        <v>0</v>
      </c>
    </row>
    <row r="212" spans="1:22" ht="23.25" thickBot="1" x14ac:dyDescent="0.25">
      <c r="A212" s="502"/>
      <c r="B212" s="37" t="s">
        <v>38</v>
      </c>
      <c r="C212" s="37" t="s">
        <v>40</v>
      </c>
      <c r="D212" s="37" t="s">
        <v>23</v>
      </c>
      <c r="E212" s="510" t="s">
        <v>42</v>
      </c>
      <c r="F212" s="510"/>
      <c r="G212" s="511"/>
      <c r="H212" s="512"/>
      <c r="I212" s="513"/>
      <c r="J212" s="57" t="s">
        <v>1</v>
      </c>
      <c r="K212" s="58"/>
      <c r="L212" s="58"/>
      <c r="M212" s="97"/>
      <c r="N212" s="2"/>
      <c r="V212" s="34"/>
    </row>
    <row r="213" spans="1:22" ht="13.5" thickBot="1" x14ac:dyDescent="0.25">
      <c r="A213" s="503"/>
      <c r="B213" s="7"/>
      <c r="C213" s="7"/>
      <c r="D213" s="64"/>
      <c r="E213" s="49" t="s">
        <v>4</v>
      </c>
      <c r="F213" s="50"/>
      <c r="G213" s="514"/>
      <c r="H213" s="515"/>
      <c r="I213" s="516"/>
      <c r="J213" s="57" t="s">
        <v>0</v>
      </c>
      <c r="K213" s="58"/>
      <c r="L213" s="58"/>
      <c r="M213" s="97"/>
      <c r="N213" s="2"/>
      <c r="V213" s="34"/>
    </row>
    <row r="214" spans="1:22" ht="24" thickTop="1" thickBot="1" x14ac:dyDescent="0.25">
      <c r="A214" s="501">
        <f>A210+1</f>
        <v>50</v>
      </c>
      <c r="B214" s="45" t="s">
        <v>37</v>
      </c>
      <c r="C214" s="45" t="s">
        <v>39</v>
      </c>
      <c r="D214" s="45" t="s">
        <v>24</v>
      </c>
      <c r="E214" s="505" t="s">
        <v>41</v>
      </c>
      <c r="F214" s="505"/>
      <c r="G214" s="505" t="s">
        <v>32</v>
      </c>
      <c r="H214" s="506"/>
      <c r="I214" s="51"/>
      <c r="J214" s="27" t="s">
        <v>2</v>
      </c>
      <c r="K214" s="28"/>
      <c r="L214" s="28"/>
      <c r="M214" s="29"/>
      <c r="N214" s="2"/>
      <c r="V214" s="34"/>
    </row>
    <row r="215" spans="1:22" ht="13.5" thickBot="1" x14ac:dyDescent="0.25">
      <c r="A215" s="502"/>
      <c r="B215" s="7"/>
      <c r="C215" s="7"/>
      <c r="D215" s="4"/>
      <c r="E215" s="7"/>
      <c r="F215" s="7"/>
      <c r="G215" s="531"/>
      <c r="H215" s="465"/>
      <c r="I215" s="532"/>
      <c r="J215" s="55" t="s">
        <v>2</v>
      </c>
      <c r="K215" s="55"/>
      <c r="L215" s="55"/>
      <c r="M215" s="100"/>
      <c r="N215" s="2"/>
      <c r="V215" s="34">
        <f>G215</f>
        <v>0</v>
      </c>
    </row>
    <row r="216" spans="1:22" ht="23.25" thickBot="1" x14ac:dyDescent="0.25">
      <c r="A216" s="502"/>
      <c r="B216" s="37" t="s">
        <v>38</v>
      </c>
      <c r="C216" s="37" t="s">
        <v>40</v>
      </c>
      <c r="D216" s="37" t="s">
        <v>23</v>
      </c>
      <c r="E216" s="510" t="s">
        <v>42</v>
      </c>
      <c r="F216" s="510"/>
      <c r="G216" s="511"/>
      <c r="H216" s="512"/>
      <c r="I216" s="513"/>
      <c r="J216" s="57" t="s">
        <v>1</v>
      </c>
      <c r="K216" s="58"/>
      <c r="L216" s="58"/>
      <c r="M216" s="97"/>
      <c r="N216" s="2"/>
      <c r="V216" s="34"/>
    </row>
    <row r="217" spans="1:22" ht="13.5" thickBot="1" x14ac:dyDescent="0.25">
      <c r="A217" s="503"/>
      <c r="B217" s="7"/>
      <c r="C217" s="7"/>
      <c r="D217" s="64"/>
      <c r="E217" s="49" t="s">
        <v>4</v>
      </c>
      <c r="F217" s="50"/>
      <c r="G217" s="514"/>
      <c r="H217" s="515"/>
      <c r="I217" s="516"/>
      <c r="J217" s="57" t="s">
        <v>0</v>
      </c>
      <c r="K217" s="58"/>
      <c r="L217" s="58"/>
      <c r="M217" s="97"/>
      <c r="N217" s="2"/>
      <c r="V217" s="34"/>
    </row>
    <row r="218" spans="1:22" ht="24" thickTop="1" thickBot="1" x14ac:dyDescent="0.25">
      <c r="A218" s="501">
        <f>A214+1</f>
        <v>51</v>
      </c>
      <c r="B218" s="45" t="s">
        <v>37</v>
      </c>
      <c r="C218" s="45" t="s">
        <v>39</v>
      </c>
      <c r="D218" s="45" t="s">
        <v>24</v>
      </c>
      <c r="E218" s="505" t="s">
        <v>41</v>
      </c>
      <c r="F218" s="505"/>
      <c r="G218" s="505" t="s">
        <v>32</v>
      </c>
      <c r="H218" s="506"/>
      <c r="I218" s="51"/>
      <c r="J218" s="27" t="s">
        <v>2</v>
      </c>
      <c r="K218" s="28"/>
      <c r="L218" s="28"/>
      <c r="M218" s="29"/>
      <c r="N218" s="2"/>
      <c r="V218" s="34"/>
    </row>
    <row r="219" spans="1:22" ht="13.5" thickBot="1" x14ac:dyDescent="0.25">
      <c r="A219" s="502"/>
      <c r="B219" s="7"/>
      <c r="C219" s="7"/>
      <c r="D219" s="4"/>
      <c r="E219" s="7"/>
      <c r="F219" s="7"/>
      <c r="G219" s="531"/>
      <c r="H219" s="465"/>
      <c r="I219" s="532"/>
      <c r="J219" s="55" t="s">
        <v>2</v>
      </c>
      <c r="K219" s="55"/>
      <c r="L219" s="55"/>
      <c r="M219" s="100"/>
      <c r="N219" s="2"/>
      <c r="V219" s="34">
        <f>G219</f>
        <v>0</v>
      </c>
    </row>
    <row r="220" spans="1:22" ht="23.25" thickBot="1" x14ac:dyDescent="0.25">
      <c r="A220" s="502"/>
      <c r="B220" s="37" t="s">
        <v>38</v>
      </c>
      <c r="C220" s="37" t="s">
        <v>40</v>
      </c>
      <c r="D220" s="37" t="s">
        <v>23</v>
      </c>
      <c r="E220" s="510" t="s">
        <v>42</v>
      </c>
      <c r="F220" s="510"/>
      <c r="G220" s="511"/>
      <c r="H220" s="512"/>
      <c r="I220" s="513"/>
      <c r="J220" s="57" t="s">
        <v>1</v>
      </c>
      <c r="K220" s="58"/>
      <c r="L220" s="58"/>
      <c r="M220" s="97"/>
      <c r="N220" s="2"/>
      <c r="V220" s="34"/>
    </row>
    <row r="221" spans="1:22" ht="13.5" thickBot="1" x14ac:dyDescent="0.25">
      <c r="A221" s="503"/>
      <c r="B221" s="7"/>
      <c r="C221" s="7"/>
      <c r="D221" s="64"/>
      <c r="E221" s="49" t="s">
        <v>4</v>
      </c>
      <c r="F221" s="50"/>
      <c r="G221" s="514"/>
      <c r="H221" s="515"/>
      <c r="I221" s="516"/>
      <c r="J221" s="57" t="s">
        <v>0</v>
      </c>
      <c r="K221" s="58"/>
      <c r="L221" s="58"/>
      <c r="M221" s="97"/>
      <c r="N221" s="2"/>
      <c r="V221" s="34"/>
    </row>
    <row r="222" spans="1:22" ht="24" thickTop="1" thickBot="1" x14ac:dyDescent="0.25">
      <c r="A222" s="501">
        <f>A218+1</f>
        <v>52</v>
      </c>
      <c r="B222" s="45" t="s">
        <v>37</v>
      </c>
      <c r="C222" s="45" t="s">
        <v>39</v>
      </c>
      <c r="D222" s="45" t="s">
        <v>24</v>
      </c>
      <c r="E222" s="505" t="s">
        <v>41</v>
      </c>
      <c r="F222" s="505"/>
      <c r="G222" s="505" t="s">
        <v>32</v>
      </c>
      <c r="H222" s="506"/>
      <c r="I222" s="51"/>
      <c r="J222" s="27" t="s">
        <v>2</v>
      </c>
      <c r="K222" s="28"/>
      <c r="L222" s="28"/>
      <c r="M222" s="29"/>
      <c r="N222" s="2"/>
      <c r="V222" s="34"/>
    </row>
    <row r="223" spans="1:22" ht="13.5" thickBot="1" x14ac:dyDescent="0.25">
      <c r="A223" s="502"/>
      <c r="B223" s="7"/>
      <c r="C223" s="7"/>
      <c r="D223" s="4"/>
      <c r="E223" s="7"/>
      <c r="F223" s="7"/>
      <c r="G223" s="531"/>
      <c r="H223" s="465"/>
      <c r="I223" s="532"/>
      <c r="J223" s="55" t="s">
        <v>2</v>
      </c>
      <c r="K223" s="55"/>
      <c r="L223" s="55"/>
      <c r="M223" s="100"/>
      <c r="N223" s="2"/>
      <c r="V223" s="34">
        <f>G223</f>
        <v>0</v>
      </c>
    </row>
    <row r="224" spans="1:22" ht="23.25" thickBot="1" x14ac:dyDescent="0.25">
      <c r="A224" s="502"/>
      <c r="B224" s="37" t="s">
        <v>38</v>
      </c>
      <c r="C224" s="37" t="s">
        <v>40</v>
      </c>
      <c r="D224" s="37" t="s">
        <v>23</v>
      </c>
      <c r="E224" s="510" t="s">
        <v>42</v>
      </c>
      <c r="F224" s="510"/>
      <c r="G224" s="511"/>
      <c r="H224" s="512"/>
      <c r="I224" s="513"/>
      <c r="J224" s="57" t="s">
        <v>1</v>
      </c>
      <c r="K224" s="58"/>
      <c r="L224" s="58"/>
      <c r="M224" s="97"/>
      <c r="N224" s="2"/>
      <c r="V224" s="34"/>
    </row>
    <row r="225" spans="1:22" ht="13.5" thickBot="1" x14ac:dyDescent="0.25">
      <c r="A225" s="503"/>
      <c r="B225" s="7"/>
      <c r="C225" s="7"/>
      <c r="D225" s="64"/>
      <c r="E225" s="49" t="s">
        <v>4</v>
      </c>
      <c r="F225" s="50"/>
      <c r="G225" s="514"/>
      <c r="H225" s="515"/>
      <c r="I225" s="516"/>
      <c r="J225" s="57" t="s">
        <v>0</v>
      </c>
      <c r="K225" s="58"/>
      <c r="L225" s="58"/>
      <c r="M225" s="97"/>
      <c r="N225" s="2"/>
      <c r="V225" s="34"/>
    </row>
    <row r="226" spans="1:22" ht="24" thickTop="1" thickBot="1" x14ac:dyDescent="0.25">
      <c r="A226" s="501">
        <f>A222+1</f>
        <v>53</v>
      </c>
      <c r="B226" s="45" t="s">
        <v>37</v>
      </c>
      <c r="C226" s="45" t="s">
        <v>39</v>
      </c>
      <c r="D226" s="45" t="s">
        <v>24</v>
      </c>
      <c r="E226" s="505" t="s">
        <v>41</v>
      </c>
      <c r="F226" s="505"/>
      <c r="G226" s="505" t="s">
        <v>32</v>
      </c>
      <c r="H226" s="506"/>
      <c r="I226" s="51"/>
      <c r="J226" s="27" t="s">
        <v>2</v>
      </c>
      <c r="K226" s="28"/>
      <c r="L226" s="28"/>
      <c r="M226" s="29"/>
      <c r="N226" s="2"/>
      <c r="V226" s="34"/>
    </row>
    <row r="227" spans="1:22" ht="13.5" thickBot="1" x14ac:dyDescent="0.25">
      <c r="A227" s="502"/>
      <c r="B227" s="7"/>
      <c r="C227" s="7"/>
      <c r="D227" s="4"/>
      <c r="E227" s="7"/>
      <c r="F227" s="7"/>
      <c r="G227" s="531"/>
      <c r="H227" s="465"/>
      <c r="I227" s="532"/>
      <c r="J227" s="55" t="s">
        <v>2</v>
      </c>
      <c r="K227" s="55"/>
      <c r="L227" s="55"/>
      <c r="M227" s="100"/>
      <c r="N227" s="2"/>
      <c r="V227" s="34">
        <f>G227</f>
        <v>0</v>
      </c>
    </row>
    <row r="228" spans="1:22" ht="23.25" thickBot="1" x14ac:dyDescent="0.25">
      <c r="A228" s="502"/>
      <c r="B228" s="37" t="s">
        <v>38</v>
      </c>
      <c r="C228" s="37" t="s">
        <v>40</v>
      </c>
      <c r="D228" s="37" t="s">
        <v>23</v>
      </c>
      <c r="E228" s="510" t="s">
        <v>42</v>
      </c>
      <c r="F228" s="510"/>
      <c r="G228" s="511"/>
      <c r="H228" s="512"/>
      <c r="I228" s="513"/>
      <c r="J228" s="57" t="s">
        <v>1</v>
      </c>
      <c r="K228" s="58"/>
      <c r="L228" s="58"/>
      <c r="M228" s="97"/>
      <c r="N228" s="2"/>
      <c r="V228" s="34"/>
    </row>
    <row r="229" spans="1:22" ht="13.5" thickBot="1" x14ac:dyDescent="0.25">
      <c r="A229" s="503"/>
      <c r="B229" s="7"/>
      <c r="C229" s="7"/>
      <c r="D229" s="64"/>
      <c r="E229" s="49" t="s">
        <v>4</v>
      </c>
      <c r="F229" s="50"/>
      <c r="G229" s="514"/>
      <c r="H229" s="515"/>
      <c r="I229" s="516"/>
      <c r="J229" s="57" t="s">
        <v>0</v>
      </c>
      <c r="K229" s="58"/>
      <c r="L229" s="58"/>
      <c r="M229" s="97"/>
      <c r="N229" s="2"/>
      <c r="V229" s="34"/>
    </row>
    <row r="230" spans="1:22" ht="24" thickTop="1" thickBot="1" x14ac:dyDescent="0.25">
      <c r="A230" s="501">
        <f>A226+1</f>
        <v>54</v>
      </c>
      <c r="B230" s="45" t="s">
        <v>37</v>
      </c>
      <c r="C230" s="45" t="s">
        <v>39</v>
      </c>
      <c r="D230" s="45" t="s">
        <v>24</v>
      </c>
      <c r="E230" s="505" t="s">
        <v>41</v>
      </c>
      <c r="F230" s="505"/>
      <c r="G230" s="505" t="s">
        <v>32</v>
      </c>
      <c r="H230" s="506"/>
      <c r="I230" s="51"/>
      <c r="J230" s="27" t="s">
        <v>2</v>
      </c>
      <c r="K230" s="28"/>
      <c r="L230" s="28"/>
      <c r="M230" s="29"/>
      <c r="N230" s="2"/>
      <c r="V230" s="34"/>
    </row>
    <row r="231" spans="1:22" ht="13.5" thickBot="1" x14ac:dyDescent="0.25">
      <c r="A231" s="502"/>
      <c r="B231" s="7"/>
      <c r="C231" s="7"/>
      <c r="D231" s="4"/>
      <c r="E231" s="7"/>
      <c r="F231" s="7"/>
      <c r="G231" s="531"/>
      <c r="H231" s="465"/>
      <c r="I231" s="532"/>
      <c r="J231" s="55" t="s">
        <v>2</v>
      </c>
      <c r="K231" s="55"/>
      <c r="L231" s="55"/>
      <c r="M231" s="100"/>
      <c r="N231" s="2"/>
      <c r="V231" s="34">
        <f>G231</f>
        <v>0</v>
      </c>
    </row>
    <row r="232" spans="1:22" ht="23.25" thickBot="1" x14ac:dyDescent="0.25">
      <c r="A232" s="502"/>
      <c r="B232" s="37" t="s">
        <v>38</v>
      </c>
      <c r="C232" s="37" t="s">
        <v>40</v>
      </c>
      <c r="D232" s="37" t="s">
        <v>23</v>
      </c>
      <c r="E232" s="510" t="s">
        <v>42</v>
      </c>
      <c r="F232" s="510"/>
      <c r="G232" s="511"/>
      <c r="H232" s="512"/>
      <c r="I232" s="513"/>
      <c r="J232" s="57" t="s">
        <v>1</v>
      </c>
      <c r="K232" s="58"/>
      <c r="L232" s="58"/>
      <c r="M232" s="97"/>
      <c r="N232" s="2"/>
      <c r="V232" s="34"/>
    </row>
    <row r="233" spans="1:22" ht="13.5" thickBot="1" x14ac:dyDescent="0.25">
      <c r="A233" s="503"/>
      <c r="B233" s="7"/>
      <c r="C233" s="7"/>
      <c r="D233" s="64"/>
      <c r="E233" s="49" t="s">
        <v>4</v>
      </c>
      <c r="F233" s="50"/>
      <c r="G233" s="514"/>
      <c r="H233" s="515"/>
      <c r="I233" s="516"/>
      <c r="J233" s="57" t="s">
        <v>0</v>
      </c>
      <c r="K233" s="58"/>
      <c r="L233" s="58"/>
      <c r="M233" s="97"/>
      <c r="N233" s="2"/>
      <c r="V233" s="34"/>
    </row>
    <row r="234" spans="1:22" ht="24" thickTop="1" thickBot="1" x14ac:dyDescent="0.25">
      <c r="A234" s="501">
        <f>A230+1</f>
        <v>55</v>
      </c>
      <c r="B234" s="45" t="s">
        <v>37</v>
      </c>
      <c r="C234" s="45" t="s">
        <v>39</v>
      </c>
      <c r="D234" s="45" t="s">
        <v>24</v>
      </c>
      <c r="E234" s="505" t="s">
        <v>41</v>
      </c>
      <c r="F234" s="505"/>
      <c r="G234" s="505" t="s">
        <v>32</v>
      </c>
      <c r="H234" s="506"/>
      <c r="I234" s="51"/>
      <c r="J234" s="27" t="s">
        <v>2</v>
      </c>
      <c r="K234" s="28"/>
      <c r="L234" s="28"/>
      <c r="M234" s="29"/>
      <c r="N234" s="2"/>
      <c r="V234" s="34"/>
    </row>
    <row r="235" spans="1:22" ht="13.5" thickBot="1" x14ac:dyDescent="0.25">
      <c r="A235" s="502"/>
      <c r="B235" s="7"/>
      <c r="C235" s="7"/>
      <c r="D235" s="4"/>
      <c r="E235" s="7"/>
      <c r="F235" s="7"/>
      <c r="G235" s="531"/>
      <c r="H235" s="465"/>
      <c r="I235" s="532"/>
      <c r="J235" s="55" t="s">
        <v>2</v>
      </c>
      <c r="K235" s="55"/>
      <c r="L235" s="55"/>
      <c r="M235" s="100"/>
      <c r="N235" s="2"/>
      <c r="V235" s="34">
        <f>G235</f>
        <v>0</v>
      </c>
    </row>
    <row r="236" spans="1:22" ht="23.25" thickBot="1" x14ac:dyDescent="0.25">
      <c r="A236" s="502"/>
      <c r="B236" s="37" t="s">
        <v>38</v>
      </c>
      <c r="C236" s="37" t="s">
        <v>40</v>
      </c>
      <c r="D236" s="37" t="s">
        <v>23</v>
      </c>
      <c r="E236" s="510" t="s">
        <v>42</v>
      </c>
      <c r="F236" s="510"/>
      <c r="G236" s="511"/>
      <c r="H236" s="512"/>
      <c r="I236" s="513"/>
      <c r="J236" s="57" t="s">
        <v>1</v>
      </c>
      <c r="K236" s="58"/>
      <c r="L236" s="58"/>
      <c r="M236" s="97"/>
      <c r="N236" s="2"/>
      <c r="V236" s="34"/>
    </row>
    <row r="237" spans="1:22" ht="13.5" thickBot="1" x14ac:dyDescent="0.25">
      <c r="A237" s="503"/>
      <c r="B237" s="7"/>
      <c r="C237" s="7"/>
      <c r="D237" s="64"/>
      <c r="E237" s="49" t="s">
        <v>4</v>
      </c>
      <c r="F237" s="50"/>
      <c r="G237" s="514"/>
      <c r="H237" s="515"/>
      <c r="I237" s="516"/>
      <c r="J237" s="57" t="s">
        <v>0</v>
      </c>
      <c r="K237" s="58"/>
      <c r="L237" s="58"/>
      <c r="M237" s="97"/>
      <c r="N237" s="2"/>
      <c r="V237" s="34"/>
    </row>
    <row r="238" spans="1:22" ht="24" thickTop="1" thickBot="1" x14ac:dyDescent="0.25">
      <c r="A238" s="501">
        <f>A234+1</f>
        <v>56</v>
      </c>
      <c r="B238" s="45" t="s">
        <v>37</v>
      </c>
      <c r="C238" s="45" t="s">
        <v>39</v>
      </c>
      <c r="D238" s="45" t="s">
        <v>24</v>
      </c>
      <c r="E238" s="505" t="s">
        <v>41</v>
      </c>
      <c r="F238" s="505"/>
      <c r="G238" s="505" t="s">
        <v>32</v>
      </c>
      <c r="H238" s="506"/>
      <c r="I238" s="51"/>
      <c r="J238" s="27" t="s">
        <v>2</v>
      </c>
      <c r="K238" s="28"/>
      <c r="L238" s="28"/>
      <c r="M238" s="29"/>
      <c r="N238" s="2"/>
      <c r="V238" s="34"/>
    </row>
    <row r="239" spans="1:22" ht="13.5" thickBot="1" x14ac:dyDescent="0.25">
      <c r="A239" s="502"/>
      <c r="B239" s="7"/>
      <c r="C239" s="7"/>
      <c r="D239" s="4"/>
      <c r="E239" s="7"/>
      <c r="F239" s="7"/>
      <c r="G239" s="531"/>
      <c r="H239" s="465"/>
      <c r="I239" s="532"/>
      <c r="J239" s="55" t="s">
        <v>2</v>
      </c>
      <c r="K239" s="55"/>
      <c r="L239" s="55"/>
      <c r="M239" s="100"/>
      <c r="N239" s="2"/>
      <c r="V239" s="34">
        <f>G239</f>
        <v>0</v>
      </c>
    </row>
    <row r="240" spans="1:22" ht="23.25" thickBot="1" x14ac:dyDescent="0.25">
      <c r="A240" s="502"/>
      <c r="B240" s="37" t="s">
        <v>38</v>
      </c>
      <c r="C240" s="37" t="s">
        <v>40</v>
      </c>
      <c r="D240" s="37" t="s">
        <v>23</v>
      </c>
      <c r="E240" s="510" t="s">
        <v>42</v>
      </c>
      <c r="F240" s="510"/>
      <c r="G240" s="511"/>
      <c r="H240" s="512"/>
      <c r="I240" s="513"/>
      <c r="J240" s="57" t="s">
        <v>1</v>
      </c>
      <c r="K240" s="58"/>
      <c r="L240" s="58"/>
      <c r="M240" s="97"/>
      <c r="N240" s="2"/>
      <c r="V240" s="34"/>
    </row>
    <row r="241" spans="1:22" ht="13.5" thickBot="1" x14ac:dyDescent="0.25">
      <c r="A241" s="503"/>
      <c r="B241" s="7"/>
      <c r="C241" s="7"/>
      <c r="D241" s="64"/>
      <c r="E241" s="49" t="s">
        <v>4</v>
      </c>
      <c r="F241" s="50"/>
      <c r="G241" s="514"/>
      <c r="H241" s="515"/>
      <c r="I241" s="516"/>
      <c r="J241" s="57" t="s">
        <v>0</v>
      </c>
      <c r="K241" s="58"/>
      <c r="L241" s="58"/>
      <c r="M241" s="97"/>
      <c r="N241" s="2"/>
      <c r="V241" s="34"/>
    </row>
    <row r="242" spans="1:22" ht="24" thickTop="1" thickBot="1" x14ac:dyDescent="0.25">
      <c r="A242" s="501">
        <f>A238+1</f>
        <v>57</v>
      </c>
      <c r="B242" s="45" t="s">
        <v>37</v>
      </c>
      <c r="C242" s="45" t="s">
        <v>39</v>
      </c>
      <c r="D242" s="45" t="s">
        <v>24</v>
      </c>
      <c r="E242" s="505" t="s">
        <v>41</v>
      </c>
      <c r="F242" s="505"/>
      <c r="G242" s="505" t="s">
        <v>32</v>
      </c>
      <c r="H242" s="506"/>
      <c r="I242" s="51"/>
      <c r="J242" s="27" t="s">
        <v>2</v>
      </c>
      <c r="K242" s="28"/>
      <c r="L242" s="28"/>
      <c r="M242" s="29"/>
      <c r="N242" s="2"/>
      <c r="V242" s="34"/>
    </row>
    <row r="243" spans="1:22" ht="13.5" thickBot="1" x14ac:dyDescent="0.25">
      <c r="A243" s="502"/>
      <c r="B243" s="7"/>
      <c r="C243" s="7"/>
      <c r="D243" s="4"/>
      <c r="E243" s="7"/>
      <c r="F243" s="7"/>
      <c r="G243" s="531"/>
      <c r="H243" s="465"/>
      <c r="I243" s="532"/>
      <c r="J243" s="55" t="s">
        <v>2</v>
      </c>
      <c r="K243" s="55"/>
      <c r="L243" s="55"/>
      <c r="M243" s="100"/>
      <c r="N243" s="2"/>
      <c r="V243" s="34">
        <f>G243</f>
        <v>0</v>
      </c>
    </row>
    <row r="244" spans="1:22" ht="23.25" thickBot="1" x14ac:dyDescent="0.25">
      <c r="A244" s="502"/>
      <c r="B244" s="37" t="s">
        <v>38</v>
      </c>
      <c r="C244" s="37" t="s">
        <v>40</v>
      </c>
      <c r="D244" s="37" t="s">
        <v>23</v>
      </c>
      <c r="E244" s="510" t="s">
        <v>42</v>
      </c>
      <c r="F244" s="510"/>
      <c r="G244" s="511"/>
      <c r="H244" s="512"/>
      <c r="I244" s="513"/>
      <c r="J244" s="57" t="s">
        <v>1</v>
      </c>
      <c r="K244" s="58"/>
      <c r="L244" s="58"/>
      <c r="M244" s="97"/>
      <c r="N244" s="2"/>
      <c r="V244" s="34"/>
    </row>
    <row r="245" spans="1:22" ht="13.5" thickBot="1" x14ac:dyDescent="0.25">
      <c r="A245" s="503"/>
      <c r="B245" s="7"/>
      <c r="C245" s="7"/>
      <c r="D245" s="64"/>
      <c r="E245" s="49" t="s">
        <v>4</v>
      </c>
      <c r="F245" s="50"/>
      <c r="G245" s="514"/>
      <c r="H245" s="515"/>
      <c r="I245" s="516"/>
      <c r="J245" s="57" t="s">
        <v>0</v>
      </c>
      <c r="K245" s="58"/>
      <c r="L245" s="58"/>
      <c r="M245" s="97"/>
      <c r="N245" s="2"/>
      <c r="V245" s="34"/>
    </row>
    <row r="246" spans="1:22" ht="24" thickTop="1" thickBot="1" x14ac:dyDescent="0.25">
      <c r="A246" s="501">
        <f>A242+1</f>
        <v>58</v>
      </c>
      <c r="B246" s="45" t="s">
        <v>37</v>
      </c>
      <c r="C246" s="45" t="s">
        <v>39</v>
      </c>
      <c r="D246" s="45" t="s">
        <v>24</v>
      </c>
      <c r="E246" s="505" t="s">
        <v>41</v>
      </c>
      <c r="F246" s="505"/>
      <c r="G246" s="505" t="s">
        <v>32</v>
      </c>
      <c r="H246" s="506"/>
      <c r="I246" s="51"/>
      <c r="J246" s="27" t="s">
        <v>2</v>
      </c>
      <c r="K246" s="28"/>
      <c r="L246" s="28"/>
      <c r="M246" s="29"/>
      <c r="N246" s="2"/>
      <c r="V246" s="34"/>
    </row>
    <row r="247" spans="1:22" ht="13.5" thickBot="1" x14ac:dyDescent="0.25">
      <c r="A247" s="502"/>
      <c r="B247" s="7"/>
      <c r="C247" s="7"/>
      <c r="D247" s="4"/>
      <c r="E247" s="7"/>
      <c r="F247" s="7"/>
      <c r="G247" s="531"/>
      <c r="H247" s="465"/>
      <c r="I247" s="532"/>
      <c r="J247" s="55" t="s">
        <v>2</v>
      </c>
      <c r="K247" s="55"/>
      <c r="L247" s="55"/>
      <c r="M247" s="100"/>
      <c r="N247" s="2"/>
      <c r="V247" s="34">
        <f>G247</f>
        <v>0</v>
      </c>
    </row>
    <row r="248" spans="1:22" ht="23.25" thickBot="1" x14ac:dyDescent="0.25">
      <c r="A248" s="502"/>
      <c r="B248" s="37" t="s">
        <v>38</v>
      </c>
      <c r="C248" s="37" t="s">
        <v>40</v>
      </c>
      <c r="D248" s="37" t="s">
        <v>23</v>
      </c>
      <c r="E248" s="510" t="s">
        <v>42</v>
      </c>
      <c r="F248" s="510"/>
      <c r="G248" s="511"/>
      <c r="H248" s="512"/>
      <c r="I248" s="513"/>
      <c r="J248" s="57" t="s">
        <v>1</v>
      </c>
      <c r="K248" s="58"/>
      <c r="L248" s="58"/>
      <c r="M248" s="97"/>
      <c r="N248" s="2"/>
      <c r="V248" s="34"/>
    </row>
    <row r="249" spans="1:22" ht="13.5" thickBot="1" x14ac:dyDescent="0.25">
      <c r="A249" s="503"/>
      <c r="B249" s="7"/>
      <c r="C249" s="7"/>
      <c r="D249" s="64"/>
      <c r="E249" s="49" t="s">
        <v>4</v>
      </c>
      <c r="F249" s="50"/>
      <c r="G249" s="514"/>
      <c r="H249" s="515"/>
      <c r="I249" s="516"/>
      <c r="J249" s="57" t="s">
        <v>0</v>
      </c>
      <c r="K249" s="58"/>
      <c r="L249" s="58"/>
      <c r="M249" s="97"/>
      <c r="N249" s="2"/>
      <c r="V249" s="34"/>
    </row>
    <row r="250" spans="1:22" ht="24" thickTop="1" thickBot="1" x14ac:dyDescent="0.25">
      <c r="A250" s="501">
        <f>A246+1</f>
        <v>59</v>
      </c>
      <c r="B250" s="45" t="s">
        <v>37</v>
      </c>
      <c r="C250" s="45" t="s">
        <v>39</v>
      </c>
      <c r="D250" s="45" t="s">
        <v>24</v>
      </c>
      <c r="E250" s="505" t="s">
        <v>41</v>
      </c>
      <c r="F250" s="505"/>
      <c r="G250" s="505" t="s">
        <v>32</v>
      </c>
      <c r="H250" s="506"/>
      <c r="I250" s="51"/>
      <c r="J250" s="27" t="s">
        <v>2</v>
      </c>
      <c r="K250" s="28"/>
      <c r="L250" s="28"/>
      <c r="M250" s="29"/>
      <c r="N250" s="2"/>
      <c r="V250" s="34"/>
    </row>
    <row r="251" spans="1:22" ht="13.5" thickBot="1" x14ac:dyDescent="0.25">
      <c r="A251" s="502"/>
      <c r="B251" s="7"/>
      <c r="C251" s="7"/>
      <c r="D251" s="4"/>
      <c r="E251" s="7"/>
      <c r="F251" s="7"/>
      <c r="G251" s="531"/>
      <c r="H251" s="465"/>
      <c r="I251" s="532"/>
      <c r="J251" s="55" t="s">
        <v>2</v>
      </c>
      <c r="K251" s="55"/>
      <c r="L251" s="55"/>
      <c r="M251" s="100"/>
      <c r="N251" s="2"/>
      <c r="V251" s="34">
        <f>G251</f>
        <v>0</v>
      </c>
    </row>
    <row r="252" spans="1:22" ht="23.25" thickBot="1" x14ac:dyDescent="0.25">
      <c r="A252" s="502"/>
      <c r="B252" s="37" t="s">
        <v>38</v>
      </c>
      <c r="C252" s="37" t="s">
        <v>40</v>
      </c>
      <c r="D252" s="37" t="s">
        <v>23</v>
      </c>
      <c r="E252" s="510" t="s">
        <v>42</v>
      </c>
      <c r="F252" s="510"/>
      <c r="G252" s="511"/>
      <c r="H252" s="512"/>
      <c r="I252" s="513"/>
      <c r="J252" s="57" t="s">
        <v>1</v>
      </c>
      <c r="K252" s="58"/>
      <c r="L252" s="58"/>
      <c r="M252" s="97"/>
      <c r="N252" s="2"/>
      <c r="V252" s="34"/>
    </row>
    <row r="253" spans="1:22" ht="13.5" thickBot="1" x14ac:dyDescent="0.25">
      <c r="A253" s="503"/>
      <c r="B253" s="7"/>
      <c r="C253" s="7"/>
      <c r="D253" s="64"/>
      <c r="E253" s="49" t="s">
        <v>4</v>
      </c>
      <c r="F253" s="50"/>
      <c r="G253" s="514"/>
      <c r="H253" s="515"/>
      <c r="I253" s="516"/>
      <c r="J253" s="57" t="s">
        <v>0</v>
      </c>
      <c r="K253" s="58"/>
      <c r="L253" s="58"/>
      <c r="M253" s="97"/>
      <c r="N253" s="2"/>
      <c r="V253" s="34"/>
    </row>
    <row r="254" spans="1:22" ht="24" thickTop="1" thickBot="1" x14ac:dyDescent="0.25">
      <c r="A254" s="501">
        <f>A250+1</f>
        <v>60</v>
      </c>
      <c r="B254" s="45" t="s">
        <v>37</v>
      </c>
      <c r="C254" s="45" t="s">
        <v>39</v>
      </c>
      <c r="D254" s="45" t="s">
        <v>24</v>
      </c>
      <c r="E254" s="505" t="s">
        <v>41</v>
      </c>
      <c r="F254" s="505"/>
      <c r="G254" s="505" t="s">
        <v>32</v>
      </c>
      <c r="H254" s="506"/>
      <c r="I254" s="51"/>
      <c r="J254" s="27" t="s">
        <v>2</v>
      </c>
      <c r="K254" s="28"/>
      <c r="L254" s="28"/>
      <c r="M254" s="29"/>
      <c r="N254" s="2"/>
      <c r="V254" s="34"/>
    </row>
    <row r="255" spans="1:22" ht="13.5" thickBot="1" x14ac:dyDescent="0.25">
      <c r="A255" s="502"/>
      <c r="B255" s="7"/>
      <c r="C255" s="7"/>
      <c r="D255" s="4"/>
      <c r="E255" s="7"/>
      <c r="F255" s="7"/>
      <c r="G255" s="531"/>
      <c r="H255" s="465"/>
      <c r="I255" s="532"/>
      <c r="J255" s="55" t="s">
        <v>2</v>
      </c>
      <c r="K255" s="55"/>
      <c r="L255" s="55"/>
      <c r="M255" s="100"/>
      <c r="N255" s="2"/>
      <c r="V255" s="34">
        <f>G255</f>
        <v>0</v>
      </c>
    </row>
    <row r="256" spans="1:22" ht="23.25" thickBot="1" x14ac:dyDescent="0.25">
      <c r="A256" s="502"/>
      <c r="B256" s="37" t="s">
        <v>38</v>
      </c>
      <c r="C256" s="37" t="s">
        <v>40</v>
      </c>
      <c r="D256" s="37" t="s">
        <v>23</v>
      </c>
      <c r="E256" s="510" t="s">
        <v>42</v>
      </c>
      <c r="F256" s="510"/>
      <c r="G256" s="511"/>
      <c r="H256" s="512"/>
      <c r="I256" s="513"/>
      <c r="J256" s="57" t="s">
        <v>1</v>
      </c>
      <c r="K256" s="58"/>
      <c r="L256" s="58"/>
      <c r="M256" s="97"/>
      <c r="N256" s="2"/>
      <c r="V256" s="34"/>
    </row>
    <row r="257" spans="1:22" ht="13.5" thickBot="1" x14ac:dyDescent="0.25">
      <c r="A257" s="503"/>
      <c r="B257" s="7"/>
      <c r="C257" s="7"/>
      <c r="D257" s="64"/>
      <c r="E257" s="49" t="s">
        <v>4</v>
      </c>
      <c r="F257" s="50"/>
      <c r="G257" s="514"/>
      <c r="H257" s="515"/>
      <c r="I257" s="516"/>
      <c r="J257" s="57" t="s">
        <v>0</v>
      </c>
      <c r="K257" s="58"/>
      <c r="L257" s="58"/>
      <c r="M257" s="97"/>
      <c r="N257" s="2"/>
      <c r="V257" s="34"/>
    </row>
    <row r="258" spans="1:22" ht="24" thickTop="1" thickBot="1" x14ac:dyDescent="0.25">
      <c r="A258" s="501">
        <f>A254+1</f>
        <v>61</v>
      </c>
      <c r="B258" s="45" t="s">
        <v>37</v>
      </c>
      <c r="C258" s="45" t="s">
        <v>39</v>
      </c>
      <c r="D258" s="45" t="s">
        <v>24</v>
      </c>
      <c r="E258" s="505" t="s">
        <v>41</v>
      </c>
      <c r="F258" s="505"/>
      <c r="G258" s="505" t="s">
        <v>32</v>
      </c>
      <c r="H258" s="506"/>
      <c r="I258" s="51"/>
      <c r="J258" s="27" t="s">
        <v>2</v>
      </c>
      <c r="K258" s="28"/>
      <c r="L258" s="28"/>
      <c r="M258" s="29"/>
      <c r="N258" s="2"/>
      <c r="V258" s="34"/>
    </row>
    <row r="259" spans="1:22" ht="13.5" thickBot="1" x14ac:dyDescent="0.25">
      <c r="A259" s="502"/>
      <c r="B259" s="7"/>
      <c r="C259" s="7"/>
      <c r="D259" s="4"/>
      <c r="E259" s="7"/>
      <c r="F259" s="7"/>
      <c r="G259" s="531"/>
      <c r="H259" s="465"/>
      <c r="I259" s="532"/>
      <c r="J259" s="55" t="s">
        <v>2</v>
      </c>
      <c r="K259" s="55"/>
      <c r="L259" s="55"/>
      <c r="M259" s="100"/>
      <c r="N259" s="2"/>
      <c r="V259" s="34">
        <f>G259</f>
        <v>0</v>
      </c>
    </row>
    <row r="260" spans="1:22" ht="23.25" thickBot="1" x14ac:dyDescent="0.25">
      <c r="A260" s="502"/>
      <c r="B260" s="37" t="s">
        <v>38</v>
      </c>
      <c r="C260" s="37" t="s">
        <v>40</v>
      </c>
      <c r="D260" s="37" t="s">
        <v>23</v>
      </c>
      <c r="E260" s="510" t="s">
        <v>42</v>
      </c>
      <c r="F260" s="510"/>
      <c r="G260" s="511"/>
      <c r="H260" s="512"/>
      <c r="I260" s="513"/>
      <c r="J260" s="57" t="s">
        <v>1</v>
      </c>
      <c r="K260" s="58"/>
      <c r="L260" s="58"/>
      <c r="M260" s="97"/>
      <c r="N260" s="2"/>
      <c r="V260" s="34"/>
    </row>
    <row r="261" spans="1:22" ht="13.5" thickBot="1" x14ac:dyDescent="0.25">
      <c r="A261" s="503"/>
      <c r="B261" s="7"/>
      <c r="C261" s="7"/>
      <c r="D261" s="64"/>
      <c r="E261" s="49" t="s">
        <v>4</v>
      </c>
      <c r="F261" s="50"/>
      <c r="G261" s="514"/>
      <c r="H261" s="515"/>
      <c r="I261" s="516"/>
      <c r="J261" s="57" t="s">
        <v>0</v>
      </c>
      <c r="K261" s="58"/>
      <c r="L261" s="58"/>
      <c r="M261" s="97"/>
      <c r="N261" s="2"/>
      <c r="V261" s="34"/>
    </row>
    <row r="262" spans="1:22" ht="24" thickTop="1" thickBot="1" x14ac:dyDescent="0.25">
      <c r="A262" s="501">
        <f>A258+1</f>
        <v>62</v>
      </c>
      <c r="B262" s="45" t="s">
        <v>37</v>
      </c>
      <c r="C262" s="45" t="s">
        <v>39</v>
      </c>
      <c r="D262" s="45" t="s">
        <v>24</v>
      </c>
      <c r="E262" s="505" t="s">
        <v>41</v>
      </c>
      <c r="F262" s="505"/>
      <c r="G262" s="505" t="s">
        <v>32</v>
      </c>
      <c r="H262" s="506"/>
      <c r="I262" s="51"/>
      <c r="J262" s="27" t="s">
        <v>2</v>
      </c>
      <c r="K262" s="28"/>
      <c r="L262" s="28"/>
      <c r="M262" s="29"/>
      <c r="N262" s="2"/>
      <c r="V262" s="34"/>
    </row>
    <row r="263" spans="1:22" ht="13.5" thickBot="1" x14ac:dyDescent="0.25">
      <c r="A263" s="502"/>
      <c r="B263" s="7"/>
      <c r="C263" s="7"/>
      <c r="D263" s="4"/>
      <c r="E263" s="7"/>
      <c r="F263" s="7"/>
      <c r="G263" s="531"/>
      <c r="H263" s="465"/>
      <c r="I263" s="532"/>
      <c r="J263" s="55" t="s">
        <v>2</v>
      </c>
      <c r="K263" s="55"/>
      <c r="L263" s="55"/>
      <c r="M263" s="100"/>
      <c r="N263" s="2"/>
      <c r="V263" s="34">
        <f>G263</f>
        <v>0</v>
      </c>
    </row>
    <row r="264" spans="1:22" ht="23.25" thickBot="1" x14ac:dyDescent="0.25">
      <c r="A264" s="502"/>
      <c r="B264" s="37" t="s">
        <v>38</v>
      </c>
      <c r="C264" s="37" t="s">
        <v>40</v>
      </c>
      <c r="D264" s="37" t="s">
        <v>23</v>
      </c>
      <c r="E264" s="510" t="s">
        <v>42</v>
      </c>
      <c r="F264" s="510"/>
      <c r="G264" s="511"/>
      <c r="H264" s="512"/>
      <c r="I264" s="513"/>
      <c r="J264" s="57" t="s">
        <v>1</v>
      </c>
      <c r="K264" s="58"/>
      <c r="L264" s="58"/>
      <c r="M264" s="97"/>
      <c r="N264" s="2"/>
      <c r="V264" s="34"/>
    </row>
    <row r="265" spans="1:22" ht="13.5" thickBot="1" x14ac:dyDescent="0.25">
      <c r="A265" s="503"/>
      <c r="B265" s="7"/>
      <c r="C265" s="7"/>
      <c r="D265" s="64"/>
      <c r="E265" s="49" t="s">
        <v>4</v>
      </c>
      <c r="F265" s="50"/>
      <c r="G265" s="514"/>
      <c r="H265" s="515"/>
      <c r="I265" s="516"/>
      <c r="J265" s="57" t="s">
        <v>0</v>
      </c>
      <c r="K265" s="58"/>
      <c r="L265" s="58"/>
      <c r="M265" s="97"/>
      <c r="N265" s="2"/>
      <c r="V265" s="34"/>
    </row>
    <row r="266" spans="1:22" ht="24" thickTop="1" thickBot="1" x14ac:dyDescent="0.25">
      <c r="A266" s="501">
        <f>A262+1</f>
        <v>63</v>
      </c>
      <c r="B266" s="45" t="s">
        <v>37</v>
      </c>
      <c r="C266" s="45" t="s">
        <v>39</v>
      </c>
      <c r="D266" s="45" t="s">
        <v>24</v>
      </c>
      <c r="E266" s="505" t="s">
        <v>41</v>
      </c>
      <c r="F266" s="505"/>
      <c r="G266" s="505" t="s">
        <v>32</v>
      </c>
      <c r="H266" s="506"/>
      <c r="I266" s="51"/>
      <c r="J266" s="27" t="s">
        <v>2</v>
      </c>
      <c r="K266" s="28"/>
      <c r="L266" s="28"/>
      <c r="M266" s="29"/>
      <c r="N266" s="2"/>
      <c r="V266" s="34"/>
    </row>
    <row r="267" spans="1:22" ht="13.5" thickBot="1" x14ac:dyDescent="0.25">
      <c r="A267" s="502"/>
      <c r="B267" s="7"/>
      <c r="C267" s="7"/>
      <c r="D267" s="4"/>
      <c r="E267" s="7"/>
      <c r="F267" s="7"/>
      <c r="G267" s="531"/>
      <c r="H267" s="465"/>
      <c r="I267" s="532"/>
      <c r="J267" s="55" t="s">
        <v>2</v>
      </c>
      <c r="K267" s="55"/>
      <c r="L267" s="55"/>
      <c r="M267" s="100"/>
      <c r="N267" s="2"/>
      <c r="V267" s="34">
        <f>G267</f>
        <v>0</v>
      </c>
    </row>
    <row r="268" spans="1:22" ht="23.25" thickBot="1" x14ac:dyDescent="0.25">
      <c r="A268" s="502"/>
      <c r="B268" s="37" t="s">
        <v>38</v>
      </c>
      <c r="C268" s="37" t="s">
        <v>40</v>
      </c>
      <c r="D268" s="37" t="s">
        <v>23</v>
      </c>
      <c r="E268" s="510" t="s">
        <v>42</v>
      </c>
      <c r="F268" s="510"/>
      <c r="G268" s="511"/>
      <c r="H268" s="512"/>
      <c r="I268" s="513"/>
      <c r="J268" s="57" t="s">
        <v>1</v>
      </c>
      <c r="K268" s="58"/>
      <c r="L268" s="58"/>
      <c r="M268" s="97"/>
      <c r="N268" s="2"/>
      <c r="V268" s="34"/>
    </row>
    <row r="269" spans="1:22" ht="13.5" thickBot="1" x14ac:dyDescent="0.25">
      <c r="A269" s="503"/>
      <c r="B269" s="7"/>
      <c r="C269" s="7"/>
      <c r="D269" s="64"/>
      <c r="E269" s="49" t="s">
        <v>4</v>
      </c>
      <c r="F269" s="50"/>
      <c r="G269" s="514"/>
      <c r="H269" s="515"/>
      <c r="I269" s="516"/>
      <c r="J269" s="57" t="s">
        <v>0</v>
      </c>
      <c r="K269" s="58"/>
      <c r="L269" s="58"/>
      <c r="M269" s="97"/>
      <c r="N269" s="2"/>
      <c r="V269" s="34"/>
    </row>
    <row r="270" spans="1:22" ht="24" thickTop="1" thickBot="1" x14ac:dyDescent="0.25">
      <c r="A270" s="501">
        <f>A266+1</f>
        <v>64</v>
      </c>
      <c r="B270" s="45" t="s">
        <v>37</v>
      </c>
      <c r="C270" s="45" t="s">
        <v>39</v>
      </c>
      <c r="D270" s="45" t="s">
        <v>24</v>
      </c>
      <c r="E270" s="505" t="s">
        <v>41</v>
      </c>
      <c r="F270" s="505"/>
      <c r="G270" s="505" t="s">
        <v>32</v>
      </c>
      <c r="H270" s="506"/>
      <c r="I270" s="51"/>
      <c r="J270" s="27" t="s">
        <v>2</v>
      </c>
      <c r="K270" s="28"/>
      <c r="L270" s="28"/>
      <c r="M270" s="29"/>
      <c r="N270" s="2"/>
      <c r="V270" s="34"/>
    </row>
    <row r="271" spans="1:22" ht="13.5" thickBot="1" x14ac:dyDescent="0.25">
      <c r="A271" s="502"/>
      <c r="B271" s="7"/>
      <c r="C271" s="7"/>
      <c r="D271" s="4"/>
      <c r="E271" s="7"/>
      <c r="F271" s="7"/>
      <c r="G271" s="531"/>
      <c r="H271" s="465"/>
      <c r="I271" s="532"/>
      <c r="J271" s="55" t="s">
        <v>2</v>
      </c>
      <c r="K271" s="55"/>
      <c r="L271" s="55"/>
      <c r="M271" s="100"/>
      <c r="N271" s="2"/>
      <c r="V271" s="34">
        <f>G271</f>
        <v>0</v>
      </c>
    </row>
    <row r="272" spans="1:22" ht="23.25" thickBot="1" x14ac:dyDescent="0.25">
      <c r="A272" s="502"/>
      <c r="B272" s="37" t="s">
        <v>38</v>
      </c>
      <c r="C272" s="37" t="s">
        <v>40</v>
      </c>
      <c r="D272" s="37" t="s">
        <v>23</v>
      </c>
      <c r="E272" s="510" t="s">
        <v>42</v>
      </c>
      <c r="F272" s="510"/>
      <c r="G272" s="511"/>
      <c r="H272" s="512"/>
      <c r="I272" s="513"/>
      <c r="J272" s="57" t="s">
        <v>1</v>
      </c>
      <c r="K272" s="58"/>
      <c r="L272" s="58"/>
      <c r="M272" s="97"/>
      <c r="N272" s="2"/>
      <c r="V272" s="34"/>
    </row>
    <row r="273" spans="1:22" ht="13.5" thickBot="1" x14ac:dyDescent="0.25">
      <c r="A273" s="503"/>
      <c r="B273" s="7"/>
      <c r="C273" s="7"/>
      <c r="D273" s="64"/>
      <c r="E273" s="49" t="s">
        <v>4</v>
      </c>
      <c r="F273" s="50"/>
      <c r="G273" s="514"/>
      <c r="H273" s="515"/>
      <c r="I273" s="516"/>
      <c r="J273" s="57" t="s">
        <v>0</v>
      </c>
      <c r="K273" s="58"/>
      <c r="L273" s="58"/>
      <c r="M273" s="97"/>
      <c r="N273" s="2"/>
      <c r="V273" s="34"/>
    </row>
    <row r="274" spans="1:22" ht="24" thickTop="1" thickBot="1" x14ac:dyDescent="0.25">
      <c r="A274" s="501">
        <f>A270+1</f>
        <v>65</v>
      </c>
      <c r="B274" s="45" t="s">
        <v>37</v>
      </c>
      <c r="C274" s="45" t="s">
        <v>39</v>
      </c>
      <c r="D274" s="45" t="s">
        <v>24</v>
      </c>
      <c r="E274" s="505" t="s">
        <v>41</v>
      </c>
      <c r="F274" s="505"/>
      <c r="G274" s="505" t="s">
        <v>32</v>
      </c>
      <c r="H274" s="506"/>
      <c r="I274" s="51"/>
      <c r="J274" s="27" t="s">
        <v>2</v>
      </c>
      <c r="K274" s="28"/>
      <c r="L274" s="28"/>
      <c r="M274" s="29"/>
      <c r="N274" s="2"/>
      <c r="V274" s="34"/>
    </row>
    <row r="275" spans="1:22" ht="13.5" thickBot="1" x14ac:dyDescent="0.25">
      <c r="A275" s="502"/>
      <c r="B275" s="7"/>
      <c r="C275" s="7"/>
      <c r="D275" s="4"/>
      <c r="E275" s="7"/>
      <c r="F275" s="7"/>
      <c r="G275" s="531"/>
      <c r="H275" s="465"/>
      <c r="I275" s="532"/>
      <c r="J275" s="55" t="s">
        <v>2</v>
      </c>
      <c r="K275" s="55"/>
      <c r="L275" s="55"/>
      <c r="M275" s="100"/>
      <c r="N275" s="2"/>
      <c r="V275" s="34">
        <f>G275</f>
        <v>0</v>
      </c>
    </row>
    <row r="276" spans="1:22" ht="23.25" thickBot="1" x14ac:dyDescent="0.25">
      <c r="A276" s="502"/>
      <c r="B276" s="37" t="s">
        <v>38</v>
      </c>
      <c r="C276" s="37" t="s">
        <v>40</v>
      </c>
      <c r="D276" s="37" t="s">
        <v>23</v>
      </c>
      <c r="E276" s="510" t="s">
        <v>42</v>
      </c>
      <c r="F276" s="510"/>
      <c r="G276" s="511"/>
      <c r="H276" s="512"/>
      <c r="I276" s="513"/>
      <c r="J276" s="57" t="s">
        <v>1</v>
      </c>
      <c r="K276" s="58"/>
      <c r="L276" s="58"/>
      <c r="M276" s="97"/>
      <c r="N276" s="2"/>
      <c r="V276" s="34"/>
    </row>
    <row r="277" spans="1:22" ht="13.5" thickBot="1" x14ac:dyDescent="0.25">
      <c r="A277" s="503"/>
      <c r="B277" s="7"/>
      <c r="C277" s="7"/>
      <c r="D277" s="64"/>
      <c r="E277" s="49" t="s">
        <v>4</v>
      </c>
      <c r="F277" s="50"/>
      <c r="G277" s="514"/>
      <c r="H277" s="515"/>
      <c r="I277" s="516"/>
      <c r="J277" s="57" t="s">
        <v>0</v>
      </c>
      <c r="K277" s="58"/>
      <c r="L277" s="58"/>
      <c r="M277" s="97"/>
      <c r="N277" s="2"/>
      <c r="V277" s="34"/>
    </row>
    <row r="278" spans="1:22" ht="24" thickTop="1" thickBot="1" x14ac:dyDescent="0.25">
      <c r="A278" s="501">
        <f>A274+1</f>
        <v>66</v>
      </c>
      <c r="B278" s="45" t="s">
        <v>37</v>
      </c>
      <c r="C278" s="45" t="s">
        <v>39</v>
      </c>
      <c r="D278" s="45" t="s">
        <v>24</v>
      </c>
      <c r="E278" s="505" t="s">
        <v>41</v>
      </c>
      <c r="F278" s="505"/>
      <c r="G278" s="505" t="s">
        <v>32</v>
      </c>
      <c r="H278" s="506"/>
      <c r="I278" s="51"/>
      <c r="J278" s="27" t="s">
        <v>2</v>
      </c>
      <c r="K278" s="28"/>
      <c r="L278" s="28"/>
      <c r="M278" s="29"/>
      <c r="N278" s="2"/>
      <c r="V278" s="34"/>
    </row>
    <row r="279" spans="1:22" ht="13.5" thickBot="1" x14ac:dyDescent="0.25">
      <c r="A279" s="502"/>
      <c r="B279" s="7"/>
      <c r="C279" s="7"/>
      <c r="D279" s="4"/>
      <c r="E279" s="7"/>
      <c r="F279" s="7"/>
      <c r="G279" s="531"/>
      <c r="H279" s="465"/>
      <c r="I279" s="532"/>
      <c r="J279" s="55" t="s">
        <v>2</v>
      </c>
      <c r="K279" s="55"/>
      <c r="L279" s="55"/>
      <c r="M279" s="100"/>
      <c r="N279" s="2"/>
      <c r="V279" s="34">
        <f>G279</f>
        <v>0</v>
      </c>
    </row>
    <row r="280" spans="1:22" ht="23.25" thickBot="1" x14ac:dyDescent="0.25">
      <c r="A280" s="502"/>
      <c r="B280" s="37" t="s">
        <v>38</v>
      </c>
      <c r="C280" s="37" t="s">
        <v>40</v>
      </c>
      <c r="D280" s="37" t="s">
        <v>23</v>
      </c>
      <c r="E280" s="510" t="s">
        <v>42</v>
      </c>
      <c r="F280" s="510"/>
      <c r="G280" s="511"/>
      <c r="H280" s="512"/>
      <c r="I280" s="513"/>
      <c r="J280" s="57" t="s">
        <v>1</v>
      </c>
      <c r="K280" s="58"/>
      <c r="L280" s="58"/>
      <c r="M280" s="97"/>
      <c r="N280" s="2"/>
      <c r="V280" s="34"/>
    </row>
    <row r="281" spans="1:22" ht="13.5" thickBot="1" x14ac:dyDescent="0.25">
      <c r="A281" s="503"/>
      <c r="B281" s="7"/>
      <c r="C281" s="7"/>
      <c r="D281" s="64"/>
      <c r="E281" s="49" t="s">
        <v>4</v>
      </c>
      <c r="F281" s="50"/>
      <c r="G281" s="514"/>
      <c r="H281" s="515"/>
      <c r="I281" s="516"/>
      <c r="J281" s="57" t="s">
        <v>0</v>
      </c>
      <c r="K281" s="58"/>
      <c r="L281" s="58"/>
      <c r="M281" s="97"/>
      <c r="N281" s="2"/>
      <c r="V281" s="34"/>
    </row>
    <row r="282" spans="1:22" ht="24" thickTop="1" thickBot="1" x14ac:dyDescent="0.25">
      <c r="A282" s="501">
        <f>A278+1</f>
        <v>67</v>
      </c>
      <c r="B282" s="45" t="s">
        <v>37</v>
      </c>
      <c r="C282" s="45" t="s">
        <v>39</v>
      </c>
      <c r="D282" s="45" t="s">
        <v>24</v>
      </c>
      <c r="E282" s="505" t="s">
        <v>41</v>
      </c>
      <c r="F282" s="505"/>
      <c r="G282" s="505" t="s">
        <v>32</v>
      </c>
      <c r="H282" s="506"/>
      <c r="I282" s="51"/>
      <c r="J282" s="27" t="s">
        <v>2</v>
      </c>
      <c r="K282" s="28"/>
      <c r="L282" s="28"/>
      <c r="M282" s="29"/>
      <c r="N282" s="2"/>
      <c r="V282" s="34"/>
    </row>
    <row r="283" spans="1:22" ht="13.5" thickBot="1" x14ac:dyDescent="0.25">
      <c r="A283" s="502"/>
      <c r="B283" s="7"/>
      <c r="C283" s="7"/>
      <c r="D283" s="4"/>
      <c r="E283" s="7"/>
      <c r="F283" s="7"/>
      <c r="G283" s="531"/>
      <c r="H283" s="465"/>
      <c r="I283" s="532"/>
      <c r="J283" s="55" t="s">
        <v>2</v>
      </c>
      <c r="K283" s="55"/>
      <c r="L283" s="55"/>
      <c r="M283" s="100"/>
      <c r="N283" s="2"/>
      <c r="V283" s="34">
        <f>G283</f>
        <v>0</v>
      </c>
    </row>
    <row r="284" spans="1:22" ht="23.25" thickBot="1" x14ac:dyDescent="0.25">
      <c r="A284" s="502"/>
      <c r="B284" s="37" t="s">
        <v>38</v>
      </c>
      <c r="C284" s="37" t="s">
        <v>40</v>
      </c>
      <c r="D284" s="37" t="s">
        <v>23</v>
      </c>
      <c r="E284" s="510" t="s">
        <v>42</v>
      </c>
      <c r="F284" s="510"/>
      <c r="G284" s="511"/>
      <c r="H284" s="512"/>
      <c r="I284" s="513"/>
      <c r="J284" s="57" t="s">
        <v>1</v>
      </c>
      <c r="K284" s="58"/>
      <c r="L284" s="58"/>
      <c r="M284" s="97"/>
      <c r="N284" s="2"/>
      <c r="V284" s="34"/>
    </row>
    <row r="285" spans="1:22" ht="13.5" thickBot="1" x14ac:dyDescent="0.25">
      <c r="A285" s="503"/>
      <c r="B285" s="7"/>
      <c r="C285" s="7"/>
      <c r="D285" s="64"/>
      <c r="E285" s="49" t="s">
        <v>4</v>
      </c>
      <c r="F285" s="50"/>
      <c r="G285" s="514"/>
      <c r="H285" s="515"/>
      <c r="I285" s="516"/>
      <c r="J285" s="57" t="s">
        <v>0</v>
      </c>
      <c r="K285" s="58"/>
      <c r="L285" s="58"/>
      <c r="M285" s="97"/>
      <c r="N285" s="2"/>
      <c r="V285" s="34"/>
    </row>
    <row r="286" spans="1:22" ht="24" thickTop="1" thickBot="1" x14ac:dyDescent="0.25">
      <c r="A286" s="501">
        <f>A282+1</f>
        <v>68</v>
      </c>
      <c r="B286" s="45" t="s">
        <v>37</v>
      </c>
      <c r="C286" s="45" t="s">
        <v>39</v>
      </c>
      <c r="D286" s="45" t="s">
        <v>24</v>
      </c>
      <c r="E286" s="505" t="s">
        <v>41</v>
      </c>
      <c r="F286" s="505"/>
      <c r="G286" s="505" t="s">
        <v>32</v>
      </c>
      <c r="H286" s="506"/>
      <c r="I286" s="51"/>
      <c r="J286" s="27" t="s">
        <v>2</v>
      </c>
      <c r="K286" s="28"/>
      <c r="L286" s="28"/>
      <c r="M286" s="29"/>
      <c r="N286" s="2"/>
      <c r="V286" s="34"/>
    </row>
    <row r="287" spans="1:22" ht="13.5" thickBot="1" x14ac:dyDescent="0.25">
      <c r="A287" s="502"/>
      <c r="B287" s="7"/>
      <c r="C287" s="7"/>
      <c r="D287" s="4"/>
      <c r="E287" s="7"/>
      <c r="F287" s="7"/>
      <c r="G287" s="531"/>
      <c r="H287" s="465"/>
      <c r="I287" s="532"/>
      <c r="J287" s="55" t="s">
        <v>2</v>
      </c>
      <c r="K287" s="55"/>
      <c r="L287" s="55"/>
      <c r="M287" s="100"/>
      <c r="N287" s="2"/>
      <c r="V287" s="34">
        <f>G287</f>
        <v>0</v>
      </c>
    </row>
    <row r="288" spans="1:22" ht="23.25" thickBot="1" x14ac:dyDescent="0.25">
      <c r="A288" s="502"/>
      <c r="B288" s="37" t="s">
        <v>38</v>
      </c>
      <c r="C288" s="37" t="s">
        <v>40</v>
      </c>
      <c r="D288" s="37" t="s">
        <v>23</v>
      </c>
      <c r="E288" s="510" t="s">
        <v>42</v>
      </c>
      <c r="F288" s="510"/>
      <c r="G288" s="511"/>
      <c r="H288" s="512"/>
      <c r="I288" s="513"/>
      <c r="J288" s="57" t="s">
        <v>1</v>
      </c>
      <c r="K288" s="58"/>
      <c r="L288" s="58"/>
      <c r="M288" s="97"/>
      <c r="N288" s="2"/>
      <c r="V288" s="34"/>
    </row>
    <row r="289" spans="1:22" ht="13.5" thickBot="1" x14ac:dyDescent="0.25">
      <c r="A289" s="503"/>
      <c r="B289" s="7"/>
      <c r="C289" s="7"/>
      <c r="D289" s="64"/>
      <c r="E289" s="49" t="s">
        <v>4</v>
      </c>
      <c r="F289" s="50"/>
      <c r="G289" s="514"/>
      <c r="H289" s="515"/>
      <c r="I289" s="516"/>
      <c r="J289" s="57" t="s">
        <v>0</v>
      </c>
      <c r="K289" s="58"/>
      <c r="L289" s="58"/>
      <c r="M289" s="97"/>
      <c r="N289" s="2"/>
      <c r="V289" s="34"/>
    </row>
    <row r="290" spans="1:22" ht="24" thickTop="1" thickBot="1" x14ac:dyDescent="0.25">
      <c r="A290" s="501">
        <f>A286+1</f>
        <v>69</v>
      </c>
      <c r="B290" s="45" t="s">
        <v>37</v>
      </c>
      <c r="C290" s="45" t="s">
        <v>39</v>
      </c>
      <c r="D290" s="45" t="s">
        <v>24</v>
      </c>
      <c r="E290" s="505" t="s">
        <v>41</v>
      </c>
      <c r="F290" s="505"/>
      <c r="G290" s="505" t="s">
        <v>32</v>
      </c>
      <c r="H290" s="506"/>
      <c r="I290" s="51"/>
      <c r="J290" s="27" t="s">
        <v>2</v>
      </c>
      <c r="K290" s="28"/>
      <c r="L290" s="28"/>
      <c r="M290" s="29"/>
      <c r="N290" s="2"/>
      <c r="V290" s="34"/>
    </row>
    <row r="291" spans="1:22" ht="13.5" thickBot="1" x14ac:dyDescent="0.25">
      <c r="A291" s="502"/>
      <c r="B291" s="7"/>
      <c r="C291" s="7"/>
      <c r="D291" s="4"/>
      <c r="E291" s="7"/>
      <c r="F291" s="7"/>
      <c r="G291" s="531"/>
      <c r="H291" s="465"/>
      <c r="I291" s="532"/>
      <c r="J291" s="55" t="s">
        <v>2</v>
      </c>
      <c r="K291" s="55"/>
      <c r="L291" s="55"/>
      <c r="M291" s="100"/>
      <c r="N291" s="2"/>
      <c r="V291" s="34">
        <f>G291</f>
        <v>0</v>
      </c>
    </row>
    <row r="292" spans="1:22" ht="23.25" thickBot="1" x14ac:dyDescent="0.25">
      <c r="A292" s="502"/>
      <c r="B292" s="37" t="s">
        <v>38</v>
      </c>
      <c r="C292" s="37" t="s">
        <v>40</v>
      </c>
      <c r="D292" s="37" t="s">
        <v>23</v>
      </c>
      <c r="E292" s="510" t="s">
        <v>42</v>
      </c>
      <c r="F292" s="510"/>
      <c r="G292" s="511"/>
      <c r="H292" s="512"/>
      <c r="I292" s="513"/>
      <c r="J292" s="57" t="s">
        <v>1</v>
      </c>
      <c r="K292" s="58"/>
      <c r="L292" s="58"/>
      <c r="M292" s="97"/>
      <c r="N292" s="2"/>
      <c r="V292" s="34"/>
    </row>
    <row r="293" spans="1:22" ht="13.5" thickBot="1" x14ac:dyDescent="0.25">
      <c r="A293" s="503"/>
      <c r="B293" s="7"/>
      <c r="C293" s="7"/>
      <c r="D293" s="64"/>
      <c r="E293" s="49" t="s">
        <v>4</v>
      </c>
      <c r="F293" s="50"/>
      <c r="G293" s="514"/>
      <c r="H293" s="515"/>
      <c r="I293" s="516"/>
      <c r="J293" s="57" t="s">
        <v>0</v>
      </c>
      <c r="K293" s="58"/>
      <c r="L293" s="58"/>
      <c r="M293" s="97"/>
      <c r="N293" s="2"/>
      <c r="V293" s="34"/>
    </row>
    <row r="294" spans="1:22" ht="24" thickTop="1" thickBot="1" x14ac:dyDescent="0.25">
      <c r="A294" s="501">
        <f>A290+1</f>
        <v>70</v>
      </c>
      <c r="B294" s="45" t="s">
        <v>37</v>
      </c>
      <c r="C294" s="45" t="s">
        <v>39</v>
      </c>
      <c r="D294" s="45" t="s">
        <v>24</v>
      </c>
      <c r="E294" s="505" t="s">
        <v>41</v>
      </c>
      <c r="F294" s="505"/>
      <c r="G294" s="505" t="s">
        <v>32</v>
      </c>
      <c r="H294" s="506"/>
      <c r="I294" s="51"/>
      <c r="J294" s="27" t="s">
        <v>2</v>
      </c>
      <c r="K294" s="28"/>
      <c r="L294" s="28"/>
      <c r="M294" s="29"/>
      <c r="N294" s="2"/>
      <c r="V294" s="34"/>
    </row>
    <row r="295" spans="1:22" ht="13.5" thickBot="1" x14ac:dyDescent="0.25">
      <c r="A295" s="502"/>
      <c r="B295" s="7"/>
      <c r="C295" s="7"/>
      <c r="D295" s="4"/>
      <c r="E295" s="7"/>
      <c r="F295" s="7"/>
      <c r="G295" s="531"/>
      <c r="H295" s="465"/>
      <c r="I295" s="532"/>
      <c r="J295" s="55" t="s">
        <v>2</v>
      </c>
      <c r="K295" s="55"/>
      <c r="L295" s="55"/>
      <c r="M295" s="100"/>
      <c r="N295" s="2"/>
      <c r="V295" s="34">
        <f>G295</f>
        <v>0</v>
      </c>
    </row>
    <row r="296" spans="1:22" ht="23.25" thickBot="1" x14ac:dyDescent="0.25">
      <c r="A296" s="502"/>
      <c r="B296" s="37" t="s">
        <v>38</v>
      </c>
      <c r="C296" s="37" t="s">
        <v>40</v>
      </c>
      <c r="D296" s="37" t="s">
        <v>23</v>
      </c>
      <c r="E296" s="510" t="s">
        <v>42</v>
      </c>
      <c r="F296" s="510"/>
      <c r="G296" s="511"/>
      <c r="H296" s="512"/>
      <c r="I296" s="513"/>
      <c r="J296" s="57" t="s">
        <v>1</v>
      </c>
      <c r="K296" s="58"/>
      <c r="L296" s="58"/>
      <c r="M296" s="97"/>
      <c r="N296" s="2"/>
      <c r="V296" s="34"/>
    </row>
    <row r="297" spans="1:22" ht="13.5" thickBot="1" x14ac:dyDescent="0.25">
      <c r="A297" s="503"/>
      <c r="B297" s="7"/>
      <c r="C297" s="7"/>
      <c r="D297" s="64"/>
      <c r="E297" s="49" t="s">
        <v>4</v>
      </c>
      <c r="F297" s="50"/>
      <c r="G297" s="514"/>
      <c r="H297" s="515"/>
      <c r="I297" s="516"/>
      <c r="J297" s="57" t="s">
        <v>0</v>
      </c>
      <c r="K297" s="58"/>
      <c r="L297" s="58"/>
      <c r="M297" s="97"/>
      <c r="N297" s="2"/>
      <c r="V297" s="34"/>
    </row>
    <row r="298" spans="1:22" ht="24" thickTop="1" thickBot="1" x14ac:dyDescent="0.25">
      <c r="A298" s="501">
        <f>A294+1</f>
        <v>71</v>
      </c>
      <c r="B298" s="45" t="s">
        <v>37</v>
      </c>
      <c r="C298" s="45" t="s">
        <v>39</v>
      </c>
      <c r="D298" s="45" t="s">
        <v>24</v>
      </c>
      <c r="E298" s="505" t="s">
        <v>41</v>
      </c>
      <c r="F298" s="505"/>
      <c r="G298" s="505" t="s">
        <v>32</v>
      </c>
      <c r="H298" s="506"/>
      <c r="I298" s="51"/>
      <c r="J298" s="27" t="s">
        <v>2</v>
      </c>
      <c r="K298" s="28"/>
      <c r="L298" s="28"/>
      <c r="M298" s="29"/>
      <c r="N298" s="2"/>
      <c r="V298" s="34"/>
    </row>
    <row r="299" spans="1:22" ht="13.5" thickBot="1" x14ac:dyDescent="0.25">
      <c r="A299" s="502"/>
      <c r="B299" s="7"/>
      <c r="C299" s="7"/>
      <c r="D299" s="4"/>
      <c r="E299" s="7"/>
      <c r="F299" s="7"/>
      <c r="G299" s="531"/>
      <c r="H299" s="465"/>
      <c r="I299" s="532"/>
      <c r="J299" s="55" t="s">
        <v>2</v>
      </c>
      <c r="K299" s="55"/>
      <c r="L299" s="55"/>
      <c r="M299" s="100"/>
      <c r="N299" s="2"/>
      <c r="V299" s="34">
        <f>G299</f>
        <v>0</v>
      </c>
    </row>
    <row r="300" spans="1:22" ht="23.25" thickBot="1" x14ac:dyDescent="0.25">
      <c r="A300" s="502"/>
      <c r="B300" s="37" t="s">
        <v>38</v>
      </c>
      <c r="C300" s="37" t="s">
        <v>40</v>
      </c>
      <c r="D300" s="37" t="s">
        <v>23</v>
      </c>
      <c r="E300" s="510" t="s">
        <v>42</v>
      </c>
      <c r="F300" s="510"/>
      <c r="G300" s="511"/>
      <c r="H300" s="512"/>
      <c r="I300" s="513"/>
      <c r="J300" s="57" t="s">
        <v>1</v>
      </c>
      <c r="K300" s="58"/>
      <c r="L300" s="58"/>
      <c r="M300" s="97"/>
      <c r="N300" s="2"/>
      <c r="V300" s="34"/>
    </row>
    <row r="301" spans="1:22" ht="13.5" thickBot="1" x14ac:dyDescent="0.25">
      <c r="A301" s="503"/>
      <c r="B301" s="7"/>
      <c r="C301" s="7"/>
      <c r="D301" s="64"/>
      <c r="E301" s="49" t="s">
        <v>4</v>
      </c>
      <c r="F301" s="50"/>
      <c r="G301" s="514"/>
      <c r="H301" s="515"/>
      <c r="I301" s="516"/>
      <c r="J301" s="57" t="s">
        <v>0</v>
      </c>
      <c r="K301" s="58"/>
      <c r="L301" s="58"/>
      <c r="M301" s="97"/>
      <c r="N301" s="2"/>
      <c r="V301" s="34"/>
    </row>
    <row r="302" spans="1:22" ht="24" thickTop="1" thickBot="1" x14ac:dyDescent="0.25">
      <c r="A302" s="501">
        <f>A298+1</f>
        <v>72</v>
      </c>
      <c r="B302" s="45" t="s">
        <v>37</v>
      </c>
      <c r="C302" s="45" t="s">
        <v>39</v>
      </c>
      <c r="D302" s="45" t="s">
        <v>24</v>
      </c>
      <c r="E302" s="505" t="s">
        <v>41</v>
      </c>
      <c r="F302" s="505"/>
      <c r="G302" s="505" t="s">
        <v>32</v>
      </c>
      <c r="H302" s="506"/>
      <c r="I302" s="51"/>
      <c r="J302" s="27" t="s">
        <v>2</v>
      </c>
      <c r="K302" s="28"/>
      <c r="L302" s="28"/>
      <c r="M302" s="29"/>
      <c r="N302" s="2"/>
      <c r="V302" s="34"/>
    </row>
    <row r="303" spans="1:22" ht="13.5" thickBot="1" x14ac:dyDescent="0.25">
      <c r="A303" s="502"/>
      <c r="B303" s="7"/>
      <c r="C303" s="7"/>
      <c r="D303" s="4"/>
      <c r="E303" s="7"/>
      <c r="F303" s="7"/>
      <c r="G303" s="531"/>
      <c r="H303" s="465"/>
      <c r="I303" s="532"/>
      <c r="J303" s="55" t="s">
        <v>2</v>
      </c>
      <c r="K303" s="55"/>
      <c r="L303" s="55"/>
      <c r="M303" s="100"/>
      <c r="N303" s="2"/>
      <c r="V303" s="34">
        <f>G303</f>
        <v>0</v>
      </c>
    </row>
    <row r="304" spans="1:22" ht="23.25" thickBot="1" x14ac:dyDescent="0.25">
      <c r="A304" s="502"/>
      <c r="B304" s="37" t="s">
        <v>38</v>
      </c>
      <c r="C304" s="37" t="s">
        <v>40</v>
      </c>
      <c r="D304" s="37" t="s">
        <v>23</v>
      </c>
      <c r="E304" s="510" t="s">
        <v>42</v>
      </c>
      <c r="F304" s="510"/>
      <c r="G304" s="511"/>
      <c r="H304" s="512"/>
      <c r="I304" s="513"/>
      <c r="J304" s="57" t="s">
        <v>1</v>
      </c>
      <c r="K304" s="58"/>
      <c r="L304" s="58"/>
      <c r="M304" s="97"/>
      <c r="N304" s="2"/>
      <c r="V304" s="34"/>
    </row>
    <row r="305" spans="1:22" ht="13.5" thickBot="1" x14ac:dyDescent="0.25">
      <c r="A305" s="503"/>
      <c r="B305" s="7"/>
      <c r="C305" s="7"/>
      <c r="D305" s="64"/>
      <c r="E305" s="49" t="s">
        <v>4</v>
      </c>
      <c r="F305" s="50"/>
      <c r="G305" s="514"/>
      <c r="H305" s="515"/>
      <c r="I305" s="516"/>
      <c r="J305" s="57" t="s">
        <v>0</v>
      </c>
      <c r="K305" s="58"/>
      <c r="L305" s="58"/>
      <c r="M305" s="97"/>
      <c r="N305" s="2"/>
      <c r="V305" s="34"/>
    </row>
    <row r="306" spans="1:22" ht="24" thickTop="1" thickBot="1" x14ac:dyDescent="0.25">
      <c r="A306" s="501">
        <f>A302+1</f>
        <v>73</v>
      </c>
      <c r="B306" s="45" t="s">
        <v>37</v>
      </c>
      <c r="C306" s="45" t="s">
        <v>39</v>
      </c>
      <c r="D306" s="45" t="s">
        <v>24</v>
      </c>
      <c r="E306" s="505" t="s">
        <v>41</v>
      </c>
      <c r="F306" s="505"/>
      <c r="G306" s="505" t="s">
        <v>32</v>
      </c>
      <c r="H306" s="506"/>
      <c r="I306" s="51"/>
      <c r="J306" s="27" t="s">
        <v>2</v>
      </c>
      <c r="K306" s="28"/>
      <c r="L306" s="28"/>
      <c r="M306" s="29"/>
      <c r="N306" s="2"/>
      <c r="V306" s="34"/>
    </row>
    <row r="307" spans="1:22" ht="13.5" thickBot="1" x14ac:dyDescent="0.25">
      <c r="A307" s="502"/>
      <c r="B307" s="7"/>
      <c r="C307" s="7"/>
      <c r="D307" s="4"/>
      <c r="E307" s="7"/>
      <c r="F307" s="7"/>
      <c r="G307" s="531"/>
      <c r="H307" s="465"/>
      <c r="I307" s="532"/>
      <c r="J307" s="55" t="s">
        <v>2</v>
      </c>
      <c r="K307" s="55"/>
      <c r="L307" s="55"/>
      <c r="M307" s="100"/>
      <c r="N307" s="2"/>
      <c r="V307" s="34">
        <f>G307</f>
        <v>0</v>
      </c>
    </row>
    <row r="308" spans="1:22" ht="23.25" thickBot="1" x14ac:dyDescent="0.25">
      <c r="A308" s="502"/>
      <c r="B308" s="37" t="s">
        <v>38</v>
      </c>
      <c r="C308" s="37" t="s">
        <v>40</v>
      </c>
      <c r="D308" s="37" t="s">
        <v>23</v>
      </c>
      <c r="E308" s="510" t="s">
        <v>42</v>
      </c>
      <c r="F308" s="510"/>
      <c r="G308" s="511"/>
      <c r="H308" s="512"/>
      <c r="I308" s="513"/>
      <c r="J308" s="57" t="s">
        <v>1</v>
      </c>
      <c r="K308" s="58"/>
      <c r="L308" s="58"/>
      <c r="M308" s="97"/>
      <c r="N308" s="2"/>
      <c r="V308" s="34"/>
    </row>
    <row r="309" spans="1:22" ht="13.5" thickBot="1" x14ac:dyDescent="0.25">
      <c r="A309" s="503"/>
      <c r="B309" s="7"/>
      <c r="C309" s="7"/>
      <c r="D309" s="64"/>
      <c r="E309" s="49" t="s">
        <v>4</v>
      </c>
      <c r="F309" s="50"/>
      <c r="G309" s="514"/>
      <c r="H309" s="515"/>
      <c r="I309" s="516"/>
      <c r="J309" s="57" t="s">
        <v>0</v>
      </c>
      <c r="K309" s="58"/>
      <c r="L309" s="58"/>
      <c r="M309" s="97"/>
      <c r="N309" s="2"/>
      <c r="V309" s="34"/>
    </row>
    <row r="310" spans="1:22" ht="24" thickTop="1" thickBot="1" x14ac:dyDescent="0.25">
      <c r="A310" s="501">
        <f>A306+1</f>
        <v>74</v>
      </c>
      <c r="B310" s="45" t="s">
        <v>37</v>
      </c>
      <c r="C310" s="45" t="s">
        <v>39</v>
      </c>
      <c r="D310" s="45" t="s">
        <v>24</v>
      </c>
      <c r="E310" s="505" t="s">
        <v>41</v>
      </c>
      <c r="F310" s="505"/>
      <c r="G310" s="505" t="s">
        <v>32</v>
      </c>
      <c r="H310" s="506"/>
      <c r="I310" s="51"/>
      <c r="J310" s="27" t="s">
        <v>2</v>
      </c>
      <c r="K310" s="28"/>
      <c r="L310" s="28"/>
      <c r="M310" s="29"/>
      <c r="N310" s="2"/>
      <c r="V310" s="34"/>
    </row>
    <row r="311" spans="1:22" ht="13.5" thickBot="1" x14ac:dyDescent="0.25">
      <c r="A311" s="502"/>
      <c r="B311" s="7"/>
      <c r="C311" s="7"/>
      <c r="D311" s="4"/>
      <c r="E311" s="7"/>
      <c r="F311" s="7"/>
      <c r="G311" s="531"/>
      <c r="H311" s="465"/>
      <c r="I311" s="532"/>
      <c r="J311" s="55" t="s">
        <v>2</v>
      </c>
      <c r="K311" s="55"/>
      <c r="L311" s="55"/>
      <c r="M311" s="100"/>
      <c r="N311" s="2"/>
      <c r="V311" s="34">
        <f>G311</f>
        <v>0</v>
      </c>
    </row>
    <row r="312" spans="1:22" ht="23.25" thickBot="1" x14ac:dyDescent="0.25">
      <c r="A312" s="502"/>
      <c r="B312" s="37" t="s">
        <v>38</v>
      </c>
      <c r="C312" s="37" t="s">
        <v>40</v>
      </c>
      <c r="D312" s="37" t="s">
        <v>23</v>
      </c>
      <c r="E312" s="510" t="s">
        <v>42</v>
      </c>
      <c r="F312" s="510"/>
      <c r="G312" s="511"/>
      <c r="H312" s="512"/>
      <c r="I312" s="513"/>
      <c r="J312" s="57" t="s">
        <v>1</v>
      </c>
      <c r="K312" s="58"/>
      <c r="L312" s="58"/>
      <c r="M312" s="97"/>
      <c r="N312" s="2"/>
      <c r="V312" s="34"/>
    </row>
    <row r="313" spans="1:22" ht="13.5" thickBot="1" x14ac:dyDescent="0.25">
      <c r="A313" s="503"/>
      <c r="B313" s="7"/>
      <c r="C313" s="7"/>
      <c r="D313" s="64"/>
      <c r="E313" s="49" t="s">
        <v>4</v>
      </c>
      <c r="F313" s="50"/>
      <c r="G313" s="514"/>
      <c r="H313" s="515"/>
      <c r="I313" s="516"/>
      <c r="J313" s="57" t="s">
        <v>0</v>
      </c>
      <c r="K313" s="58"/>
      <c r="L313" s="58"/>
      <c r="M313" s="97"/>
      <c r="N313" s="2"/>
      <c r="V313" s="34"/>
    </row>
    <row r="314" spans="1:22" ht="24" thickTop="1" thickBot="1" x14ac:dyDescent="0.25">
      <c r="A314" s="501">
        <f>A310+1</f>
        <v>75</v>
      </c>
      <c r="B314" s="45" t="s">
        <v>37</v>
      </c>
      <c r="C314" s="45" t="s">
        <v>39</v>
      </c>
      <c r="D314" s="45" t="s">
        <v>24</v>
      </c>
      <c r="E314" s="505" t="s">
        <v>41</v>
      </c>
      <c r="F314" s="505"/>
      <c r="G314" s="505" t="s">
        <v>32</v>
      </c>
      <c r="H314" s="506"/>
      <c r="I314" s="51"/>
      <c r="J314" s="27" t="s">
        <v>2</v>
      </c>
      <c r="K314" s="28"/>
      <c r="L314" s="28"/>
      <c r="M314" s="29"/>
      <c r="N314" s="2"/>
      <c r="V314" s="34"/>
    </row>
    <row r="315" spans="1:22" ht="13.5" thickBot="1" x14ac:dyDescent="0.25">
      <c r="A315" s="502"/>
      <c r="B315" s="7"/>
      <c r="C315" s="7"/>
      <c r="D315" s="4"/>
      <c r="E315" s="7"/>
      <c r="F315" s="7"/>
      <c r="G315" s="531"/>
      <c r="H315" s="465"/>
      <c r="I315" s="532"/>
      <c r="J315" s="55" t="s">
        <v>2</v>
      </c>
      <c r="K315" s="55"/>
      <c r="L315" s="55"/>
      <c r="M315" s="100"/>
      <c r="N315" s="2"/>
      <c r="V315" s="34">
        <f>G315</f>
        <v>0</v>
      </c>
    </row>
    <row r="316" spans="1:22" ht="23.25" thickBot="1" x14ac:dyDescent="0.25">
      <c r="A316" s="502"/>
      <c r="B316" s="37" t="s">
        <v>38</v>
      </c>
      <c r="C316" s="37" t="s">
        <v>40</v>
      </c>
      <c r="D316" s="37" t="s">
        <v>23</v>
      </c>
      <c r="E316" s="510" t="s">
        <v>42</v>
      </c>
      <c r="F316" s="510"/>
      <c r="G316" s="511"/>
      <c r="H316" s="512"/>
      <c r="I316" s="513"/>
      <c r="J316" s="57" t="s">
        <v>1</v>
      </c>
      <c r="K316" s="58"/>
      <c r="L316" s="58"/>
      <c r="M316" s="97"/>
      <c r="N316" s="2"/>
      <c r="V316" s="34"/>
    </row>
    <row r="317" spans="1:22" ht="13.5" thickBot="1" x14ac:dyDescent="0.25">
      <c r="A317" s="503"/>
      <c r="B317" s="7"/>
      <c r="C317" s="7"/>
      <c r="D317" s="64"/>
      <c r="E317" s="49" t="s">
        <v>4</v>
      </c>
      <c r="F317" s="50"/>
      <c r="G317" s="514"/>
      <c r="H317" s="515"/>
      <c r="I317" s="516"/>
      <c r="J317" s="57" t="s">
        <v>0</v>
      </c>
      <c r="K317" s="58"/>
      <c r="L317" s="58"/>
      <c r="M317" s="97"/>
      <c r="N317" s="2"/>
      <c r="V317" s="34"/>
    </row>
    <row r="318" spans="1:22" ht="24" thickTop="1" thickBot="1" x14ac:dyDescent="0.25">
      <c r="A318" s="501">
        <f>A314+1</f>
        <v>76</v>
      </c>
      <c r="B318" s="45" t="s">
        <v>37</v>
      </c>
      <c r="C318" s="45" t="s">
        <v>39</v>
      </c>
      <c r="D318" s="45" t="s">
        <v>24</v>
      </c>
      <c r="E318" s="505" t="s">
        <v>41</v>
      </c>
      <c r="F318" s="505"/>
      <c r="G318" s="505" t="s">
        <v>32</v>
      </c>
      <c r="H318" s="506"/>
      <c r="I318" s="51"/>
      <c r="J318" s="27" t="s">
        <v>2</v>
      </c>
      <c r="K318" s="28"/>
      <c r="L318" s="28"/>
      <c r="M318" s="29"/>
      <c r="N318" s="2"/>
      <c r="V318" s="34"/>
    </row>
    <row r="319" spans="1:22" ht="13.5" thickBot="1" x14ac:dyDescent="0.25">
      <c r="A319" s="502"/>
      <c r="B319" s="7"/>
      <c r="C319" s="7"/>
      <c r="D319" s="4"/>
      <c r="E319" s="7"/>
      <c r="F319" s="7"/>
      <c r="G319" s="531"/>
      <c r="H319" s="465"/>
      <c r="I319" s="532"/>
      <c r="J319" s="55" t="s">
        <v>2</v>
      </c>
      <c r="K319" s="55"/>
      <c r="L319" s="55"/>
      <c r="M319" s="100"/>
      <c r="N319" s="2"/>
      <c r="V319" s="34">
        <f>G319</f>
        <v>0</v>
      </c>
    </row>
    <row r="320" spans="1:22" ht="23.25" thickBot="1" x14ac:dyDescent="0.25">
      <c r="A320" s="502"/>
      <c r="B320" s="37" t="s">
        <v>38</v>
      </c>
      <c r="C320" s="37" t="s">
        <v>40</v>
      </c>
      <c r="D320" s="37" t="s">
        <v>23</v>
      </c>
      <c r="E320" s="510" t="s">
        <v>42</v>
      </c>
      <c r="F320" s="510"/>
      <c r="G320" s="511"/>
      <c r="H320" s="512"/>
      <c r="I320" s="513"/>
      <c r="J320" s="57" t="s">
        <v>1</v>
      </c>
      <c r="K320" s="58"/>
      <c r="L320" s="58"/>
      <c r="M320" s="97"/>
      <c r="N320" s="2"/>
      <c r="V320" s="34"/>
    </row>
    <row r="321" spans="1:22" ht="13.5" thickBot="1" x14ac:dyDescent="0.25">
      <c r="A321" s="503"/>
      <c r="B321" s="7"/>
      <c r="C321" s="7"/>
      <c r="D321" s="64"/>
      <c r="E321" s="49" t="s">
        <v>4</v>
      </c>
      <c r="F321" s="50"/>
      <c r="G321" s="514"/>
      <c r="H321" s="515"/>
      <c r="I321" s="516"/>
      <c r="J321" s="57" t="s">
        <v>0</v>
      </c>
      <c r="K321" s="58"/>
      <c r="L321" s="58"/>
      <c r="M321" s="97"/>
      <c r="N321" s="2"/>
      <c r="V321" s="34"/>
    </row>
    <row r="322" spans="1:22" ht="24" thickTop="1" thickBot="1" x14ac:dyDescent="0.25">
      <c r="A322" s="501">
        <f>A318+1</f>
        <v>77</v>
      </c>
      <c r="B322" s="45" t="s">
        <v>37</v>
      </c>
      <c r="C322" s="45" t="s">
        <v>39</v>
      </c>
      <c r="D322" s="45" t="s">
        <v>24</v>
      </c>
      <c r="E322" s="505" t="s">
        <v>41</v>
      </c>
      <c r="F322" s="505"/>
      <c r="G322" s="505" t="s">
        <v>32</v>
      </c>
      <c r="H322" s="506"/>
      <c r="I322" s="51"/>
      <c r="J322" s="27" t="s">
        <v>2</v>
      </c>
      <c r="K322" s="28"/>
      <c r="L322" s="28"/>
      <c r="M322" s="29"/>
      <c r="N322" s="2"/>
      <c r="V322" s="34"/>
    </row>
    <row r="323" spans="1:22" ht="13.5" thickBot="1" x14ac:dyDescent="0.25">
      <c r="A323" s="502"/>
      <c r="B323" s="7"/>
      <c r="C323" s="7"/>
      <c r="D323" s="4"/>
      <c r="E323" s="7"/>
      <c r="F323" s="7"/>
      <c r="G323" s="531"/>
      <c r="H323" s="465"/>
      <c r="I323" s="532"/>
      <c r="J323" s="55" t="s">
        <v>2</v>
      </c>
      <c r="K323" s="55"/>
      <c r="L323" s="55"/>
      <c r="M323" s="100"/>
      <c r="N323" s="2"/>
      <c r="V323" s="34">
        <f>G323</f>
        <v>0</v>
      </c>
    </row>
    <row r="324" spans="1:22" ht="23.25" thickBot="1" x14ac:dyDescent="0.25">
      <c r="A324" s="502"/>
      <c r="B324" s="37" t="s">
        <v>38</v>
      </c>
      <c r="C324" s="37" t="s">
        <v>40</v>
      </c>
      <c r="D324" s="37" t="s">
        <v>23</v>
      </c>
      <c r="E324" s="510" t="s">
        <v>42</v>
      </c>
      <c r="F324" s="510"/>
      <c r="G324" s="511"/>
      <c r="H324" s="512"/>
      <c r="I324" s="513"/>
      <c r="J324" s="57" t="s">
        <v>1</v>
      </c>
      <c r="K324" s="58"/>
      <c r="L324" s="58"/>
      <c r="M324" s="97"/>
      <c r="N324" s="2"/>
      <c r="V324" s="34"/>
    </row>
    <row r="325" spans="1:22" ht="13.5" thickBot="1" x14ac:dyDescent="0.25">
      <c r="A325" s="503"/>
      <c r="B325" s="7"/>
      <c r="C325" s="7"/>
      <c r="D325" s="64"/>
      <c r="E325" s="49" t="s">
        <v>4</v>
      </c>
      <c r="F325" s="50"/>
      <c r="G325" s="514"/>
      <c r="H325" s="515"/>
      <c r="I325" s="516"/>
      <c r="J325" s="57" t="s">
        <v>0</v>
      </c>
      <c r="K325" s="58"/>
      <c r="L325" s="58"/>
      <c r="M325" s="97"/>
      <c r="N325" s="2"/>
      <c r="V325" s="34"/>
    </row>
    <row r="326" spans="1:22" ht="24" thickTop="1" thickBot="1" x14ac:dyDescent="0.25">
      <c r="A326" s="501">
        <f>A322+1</f>
        <v>78</v>
      </c>
      <c r="B326" s="45" t="s">
        <v>37</v>
      </c>
      <c r="C326" s="45" t="s">
        <v>39</v>
      </c>
      <c r="D326" s="45" t="s">
        <v>24</v>
      </c>
      <c r="E326" s="505" t="s">
        <v>41</v>
      </c>
      <c r="F326" s="505"/>
      <c r="G326" s="505" t="s">
        <v>32</v>
      </c>
      <c r="H326" s="506"/>
      <c r="I326" s="51"/>
      <c r="J326" s="27" t="s">
        <v>2</v>
      </c>
      <c r="K326" s="28"/>
      <c r="L326" s="28"/>
      <c r="M326" s="29"/>
      <c r="N326" s="2"/>
      <c r="V326" s="34"/>
    </row>
    <row r="327" spans="1:22" ht="13.5" thickBot="1" x14ac:dyDescent="0.25">
      <c r="A327" s="502"/>
      <c r="B327" s="7"/>
      <c r="C327" s="7"/>
      <c r="D327" s="4"/>
      <c r="E327" s="7"/>
      <c r="F327" s="7"/>
      <c r="G327" s="531"/>
      <c r="H327" s="465"/>
      <c r="I327" s="532"/>
      <c r="J327" s="55" t="s">
        <v>2</v>
      </c>
      <c r="K327" s="55"/>
      <c r="L327" s="55"/>
      <c r="M327" s="100"/>
      <c r="N327" s="2"/>
      <c r="V327" s="34">
        <f>G327</f>
        <v>0</v>
      </c>
    </row>
    <row r="328" spans="1:22" ht="23.25" thickBot="1" x14ac:dyDescent="0.25">
      <c r="A328" s="502"/>
      <c r="B328" s="37" t="s">
        <v>38</v>
      </c>
      <c r="C328" s="37" t="s">
        <v>40</v>
      </c>
      <c r="D328" s="37" t="s">
        <v>23</v>
      </c>
      <c r="E328" s="510" t="s">
        <v>42</v>
      </c>
      <c r="F328" s="510"/>
      <c r="G328" s="511"/>
      <c r="H328" s="512"/>
      <c r="I328" s="513"/>
      <c r="J328" s="57" t="s">
        <v>1</v>
      </c>
      <c r="K328" s="58"/>
      <c r="L328" s="58"/>
      <c r="M328" s="97"/>
      <c r="N328" s="2"/>
      <c r="V328" s="34"/>
    </row>
    <row r="329" spans="1:22" ht="13.5" thickBot="1" x14ac:dyDescent="0.25">
      <c r="A329" s="503"/>
      <c r="B329" s="7"/>
      <c r="C329" s="7"/>
      <c r="D329" s="64"/>
      <c r="E329" s="49" t="s">
        <v>4</v>
      </c>
      <c r="F329" s="50"/>
      <c r="G329" s="514"/>
      <c r="H329" s="515"/>
      <c r="I329" s="516"/>
      <c r="J329" s="57" t="s">
        <v>0</v>
      </c>
      <c r="K329" s="58"/>
      <c r="L329" s="58"/>
      <c r="M329" s="97"/>
      <c r="N329" s="2"/>
      <c r="V329" s="34"/>
    </row>
    <row r="330" spans="1:22" ht="24" thickTop="1" thickBot="1" x14ac:dyDescent="0.25">
      <c r="A330" s="501">
        <f>A326+1</f>
        <v>79</v>
      </c>
      <c r="B330" s="45" t="s">
        <v>37</v>
      </c>
      <c r="C330" s="45" t="s">
        <v>39</v>
      </c>
      <c r="D330" s="45" t="s">
        <v>24</v>
      </c>
      <c r="E330" s="505" t="s">
        <v>41</v>
      </c>
      <c r="F330" s="505"/>
      <c r="G330" s="505" t="s">
        <v>32</v>
      </c>
      <c r="H330" s="506"/>
      <c r="I330" s="51"/>
      <c r="J330" s="27" t="s">
        <v>2</v>
      </c>
      <c r="K330" s="28"/>
      <c r="L330" s="28"/>
      <c r="M330" s="29"/>
      <c r="N330" s="2"/>
      <c r="V330" s="34"/>
    </row>
    <row r="331" spans="1:22" ht="13.5" thickBot="1" x14ac:dyDescent="0.25">
      <c r="A331" s="502"/>
      <c r="B331" s="7"/>
      <c r="C331" s="7"/>
      <c r="D331" s="4"/>
      <c r="E331" s="7"/>
      <c r="F331" s="7"/>
      <c r="G331" s="531"/>
      <c r="H331" s="465"/>
      <c r="I331" s="532"/>
      <c r="J331" s="55" t="s">
        <v>2</v>
      </c>
      <c r="K331" s="55"/>
      <c r="L331" s="55"/>
      <c r="M331" s="100"/>
      <c r="N331" s="2"/>
      <c r="V331" s="34">
        <f>G331</f>
        <v>0</v>
      </c>
    </row>
    <row r="332" spans="1:22" ht="23.25" thickBot="1" x14ac:dyDescent="0.25">
      <c r="A332" s="502"/>
      <c r="B332" s="37" t="s">
        <v>38</v>
      </c>
      <c r="C332" s="37" t="s">
        <v>40</v>
      </c>
      <c r="D332" s="37" t="s">
        <v>23</v>
      </c>
      <c r="E332" s="510" t="s">
        <v>42</v>
      </c>
      <c r="F332" s="510"/>
      <c r="G332" s="511"/>
      <c r="H332" s="512"/>
      <c r="I332" s="513"/>
      <c r="J332" s="57" t="s">
        <v>1</v>
      </c>
      <c r="K332" s="58"/>
      <c r="L332" s="58"/>
      <c r="M332" s="97"/>
      <c r="N332" s="2"/>
      <c r="V332" s="34"/>
    </row>
    <row r="333" spans="1:22" ht="13.5" thickBot="1" x14ac:dyDescent="0.25">
      <c r="A333" s="503"/>
      <c r="B333" s="7"/>
      <c r="C333" s="7"/>
      <c r="D333" s="64"/>
      <c r="E333" s="49" t="s">
        <v>4</v>
      </c>
      <c r="F333" s="50"/>
      <c r="G333" s="514"/>
      <c r="H333" s="515"/>
      <c r="I333" s="516"/>
      <c r="J333" s="57" t="s">
        <v>0</v>
      </c>
      <c r="K333" s="58"/>
      <c r="L333" s="58"/>
      <c r="M333" s="97"/>
      <c r="N333" s="2"/>
      <c r="V333" s="34"/>
    </row>
    <row r="334" spans="1:22" ht="24" thickTop="1" thickBot="1" x14ac:dyDescent="0.25">
      <c r="A334" s="501">
        <f>A330+1</f>
        <v>80</v>
      </c>
      <c r="B334" s="45" t="s">
        <v>37</v>
      </c>
      <c r="C334" s="45" t="s">
        <v>39</v>
      </c>
      <c r="D334" s="45" t="s">
        <v>24</v>
      </c>
      <c r="E334" s="505" t="s">
        <v>41</v>
      </c>
      <c r="F334" s="505"/>
      <c r="G334" s="505" t="s">
        <v>32</v>
      </c>
      <c r="H334" s="506"/>
      <c r="I334" s="51"/>
      <c r="J334" s="27" t="s">
        <v>2</v>
      </c>
      <c r="K334" s="28"/>
      <c r="L334" s="28"/>
      <c r="M334" s="29"/>
      <c r="N334" s="2"/>
      <c r="V334" s="34"/>
    </row>
    <row r="335" spans="1:22" ht="13.5" thickBot="1" x14ac:dyDescent="0.25">
      <c r="A335" s="502"/>
      <c r="B335" s="7"/>
      <c r="C335" s="7"/>
      <c r="D335" s="4"/>
      <c r="E335" s="7"/>
      <c r="F335" s="7"/>
      <c r="G335" s="531"/>
      <c r="H335" s="465"/>
      <c r="I335" s="532"/>
      <c r="J335" s="55" t="s">
        <v>2</v>
      </c>
      <c r="K335" s="55"/>
      <c r="L335" s="55"/>
      <c r="M335" s="100"/>
      <c r="N335" s="2"/>
      <c r="V335" s="34">
        <f>G335</f>
        <v>0</v>
      </c>
    </row>
    <row r="336" spans="1:22" ht="23.25" thickBot="1" x14ac:dyDescent="0.25">
      <c r="A336" s="502"/>
      <c r="B336" s="37" t="s">
        <v>38</v>
      </c>
      <c r="C336" s="37" t="s">
        <v>40</v>
      </c>
      <c r="D336" s="37" t="s">
        <v>23</v>
      </c>
      <c r="E336" s="510" t="s">
        <v>42</v>
      </c>
      <c r="F336" s="510"/>
      <c r="G336" s="511"/>
      <c r="H336" s="512"/>
      <c r="I336" s="513"/>
      <c r="J336" s="57" t="s">
        <v>1</v>
      </c>
      <c r="K336" s="58"/>
      <c r="L336" s="58"/>
      <c r="M336" s="97"/>
      <c r="N336" s="2"/>
      <c r="V336" s="34"/>
    </row>
    <row r="337" spans="1:22" ht="13.5" thickBot="1" x14ac:dyDescent="0.25">
      <c r="A337" s="503"/>
      <c r="B337" s="7"/>
      <c r="C337" s="7"/>
      <c r="D337" s="64"/>
      <c r="E337" s="49" t="s">
        <v>4</v>
      </c>
      <c r="F337" s="50"/>
      <c r="G337" s="514"/>
      <c r="H337" s="515"/>
      <c r="I337" s="516"/>
      <c r="J337" s="57" t="s">
        <v>0</v>
      </c>
      <c r="K337" s="58"/>
      <c r="L337" s="58"/>
      <c r="M337" s="97"/>
      <c r="N337" s="2"/>
      <c r="V337" s="34"/>
    </row>
    <row r="338" spans="1:22" ht="24" thickTop="1" thickBot="1" x14ac:dyDescent="0.25">
      <c r="A338" s="501">
        <f>A334+1</f>
        <v>81</v>
      </c>
      <c r="B338" s="45" t="s">
        <v>37</v>
      </c>
      <c r="C338" s="45" t="s">
        <v>39</v>
      </c>
      <c r="D338" s="45" t="s">
        <v>24</v>
      </c>
      <c r="E338" s="505" t="s">
        <v>41</v>
      </c>
      <c r="F338" s="505"/>
      <c r="G338" s="505" t="s">
        <v>32</v>
      </c>
      <c r="H338" s="506"/>
      <c r="I338" s="51"/>
      <c r="J338" s="27" t="s">
        <v>2</v>
      </c>
      <c r="K338" s="28"/>
      <c r="L338" s="28"/>
      <c r="M338" s="29"/>
      <c r="N338" s="2"/>
      <c r="V338" s="34"/>
    </row>
    <row r="339" spans="1:22" ht="13.5" thickBot="1" x14ac:dyDescent="0.25">
      <c r="A339" s="502"/>
      <c r="B339" s="7"/>
      <c r="C339" s="7"/>
      <c r="D339" s="4"/>
      <c r="E339" s="7"/>
      <c r="F339" s="7"/>
      <c r="G339" s="531"/>
      <c r="H339" s="465"/>
      <c r="I339" s="532"/>
      <c r="J339" s="55" t="s">
        <v>2</v>
      </c>
      <c r="K339" s="55"/>
      <c r="L339" s="55"/>
      <c r="M339" s="100"/>
      <c r="N339" s="2"/>
      <c r="V339" s="34">
        <f>G339</f>
        <v>0</v>
      </c>
    </row>
    <row r="340" spans="1:22" ht="23.25" thickBot="1" x14ac:dyDescent="0.25">
      <c r="A340" s="502"/>
      <c r="B340" s="37" t="s">
        <v>38</v>
      </c>
      <c r="C340" s="37" t="s">
        <v>40</v>
      </c>
      <c r="D340" s="37" t="s">
        <v>23</v>
      </c>
      <c r="E340" s="510" t="s">
        <v>42</v>
      </c>
      <c r="F340" s="510"/>
      <c r="G340" s="511"/>
      <c r="H340" s="512"/>
      <c r="I340" s="513"/>
      <c r="J340" s="57" t="s">
        <v>1</v>
      </c>
      <c r="K340" s="58"/>
      <c r="L340" s="58"/>
      <c r="M340" s="97"/>
      <c r="N340" s="2"/>
      <c r="V340" s="34"/>
    </row>
    <row r="341" spans="1:22" ht="13.5" thickBot="1" x14ac:dyDescent="0.25">
      <c r="A341" s="503"/>
      <c r="B341" s="7"/>
      <c r="C341" s="7"/>
      <c r="D341" s="64"/>
      <c r="E341" s="49" t="s">
        <v>4</v>
      </c>
      <c r="F341" s="50"/>
      <c r="G341" s="514"/>
      <c r="H341" s="515"/>
      <c r="I341" s="516"/>
      <c r="J341" s="57" t="s">
        <v>0</v>
      </c>
      <c r="K341" s="58"/>
      <c r="L341" s="58"/>
      <c r="M341" s="97"/>
      <c r="N341" s="2"/>
      <c r="V341" s="34"/>
    </row>
    <row r="342" spans="1:22" ht="24" thickTop="1" thickBot="1" x14ac:dyDescent="0.25">
      <c r="A342" s="501">
        <f>A338+1</f>
        <v>82</v>
      </c>
      <c r="B342" s="45" t="s">
        <v>37</v>
      </c>
      <c r="C342" s="45" t="s">
        <v>39</v>
      </c>
      <c r="D342" s="45" t="s">
        <v>24</v>
      </c>
      <c r="E342" s="505" t="s">
        <v>41</v>
      </c>
      <c r="F342" s="505"/>
      <c r="G342" s="505" t="s">
        <v>32</v>
      </c>
      <c r="H342" s="506"/>
      <c r="I342" s="51"/>
      <c r="J342" s="27" t="s">
        <v>2</v>
      </c>
      <c r="K342" s="28"/>
      <c r="L342" s="28"/>
      <c r="M342" s="29"/>
      <c r="N342" s="2"/>
      <c r="V342" s="34"/>
    </row>
    <row r="343" spans="1:22" ht="13.5" thickBot="1" x14ac:dyDescent="0.25">
      <c r="A343" s="502"/>
      <c r="B343" s="7"/>
      <c r="C343" s="7"/>
      <c r="D343" s="4"/>
      <c r="E343" s="7"/>
      <c r="F343" s="7"/>
      <c r="G343" s="531"/>
      <c r="H343" s="465"/>
      <c r="I343" s="532"/>
      <c r="J343" s="55" t="s">
        <v>2</v>
      </c>
      <c r="K343" s="55"/>
      <c r="L343" s="55"/>
      <c r="M343" s="100"/>
      <c r="N343" s="2"/>
      <c r="V343" s="34">
        <f>G343</f>
        <v>0</v>
      </c>
    </row>
    <row r="344" spans="1:22" ht="23.25" thickBot="1" x14ac:dyDescent="0.25">
      <c r="A344" s="502"/>
      <c r="B344" s="37" t="s">
        <v>38</v>
      </c>
      <c r="C344" s="37" t="s">
        <v>40</v>
      </c>
      <c r="D344" s="37" t="s">
        <v>23</v>
      </c>
      <c r="E344" s="510" t="s">
        <v>42</v>
      </c>
      <c r="F344" s="510"/>
      <c r="G344" s="511"/>
      <c r="H344" s="512"/>
      <c r="I344" s="513"/>
      <c r="J344" s="57" t="s">
        <v>1</v>
      </c>
      <c r="K344" s="58"/>
      <c r="L344" s="58"/>
      <c r="M344" s="97"/>
      <c r="N344" s="2"/>
      <c r="V344" s="34"/>
    </row>
    <row r="345" spans="1:22" ht="13.5" thickBot="1" x14ac:dyDescent="0.25">
      <c r="A345" s="503"/>
      <c r="B345" s="7"/>
      <c r="C345" s="7"/>
      <c r="D345" s="64"/>
      <c r="E345" s="49" t="s">
        <v>4</v>
      </c>
      <c r="F345" s="50"/>
      <c r="G345" s="514"/>
      <c r="H345" s="515"/>
      <c r="I345" s="516"/>
      <c r="J345" s="57" t="s">
        <v>0</v>
      </c>
      <c r="K345" s="58"/>
      <c r="L345" s="58"/>
      <c r="M345" s="97"/>
      <c r="N345" s="2"/>
      <c r="V345" s="34"/>
    </row>
    <row r="346" spans="1:22" ht="24" thickTop="1" thickBot="1" x14ac:dyDescent="0.25">
      <c r="A346" s="501">
        <f>A342+1</f>
        <v>83</v>
      </c>
      <c r="B346" s="45" t="s">
        <v>37</v>
      </c>
      <c r="C346" s="45" t="s">
        <v>39</v>
      </c>
      <c r="D346" s="45" t="s">
        <v>24</v>
      </c>
      <c r="E346" s="505" t="s">
        <v>41</v>
      </c>
      <c r="F346" s="505"/>
      <c r="G346" s="505" t="s">
        <v>32</v>
      </c>
      <c r="H346" s="506"/>
      <c r="I346" s="51"/>
      <c r="J346" s="27" t="s">
        <v>2</v>
      </c>
      <c r="K346" s="28"/>
      <c r="L346" s="28"/>
      <c r="M346" s="29"/>
      <c r="N346" s="2"/>
      <c r="V346" s="34"/>
    </row>
    <row r="347" spans="1:22" ht="13.5" thickBot="1" x14ac:dyDescent="0.25">
      <c r="A347" s="502"/>
      <c r="B347" s="7"/>
      <c r="C347" s="7"/>
      <c r="D347" s="4"/>
      <c r="E347" s="7"/>
      <c r="F347" s="7"/>
      <c r="G347" s="531"/>
      <c r="H347" s="465"/>
      <c r="I347" s="532"/>
      <c r="J347" s="55" t="s">
        <v>2</v>
      </c>
      <c r="K347" s="55"/>
      <c r="L347" s="55"/>
      <c r="M347" s="100"/>
      <c r="N347" s="2"/>
      <c r="V347" s="34">
        <f>G347</f>
        <v>0</v>
      </c>
    </row>
    <row r="348" spans="1:22" ht="23.25" thickBot="1" x14ac:dyDescent="0.25">
      <c r="A348" s="502"/>
      <c r="B348" s="37" t="s">
        <v>38</v>
      </c>
      <c r="C348" s="37" t="s">
        <v>40</v>
      </c>
      <c r="D348" s="37" t="s">
        <v>23</v>
      </c>
      <c r="E348" s="510" t="s">
        <v>42</v>
      </c>
      <c r="F348" s="510"/>
      <c r="G348" s="511"/>
      <c r="H348" s="512"/>
      <c r="I348" s="513"/>
      <c r="J348" s="57" t="s">
        <v>1</v>
      </c>
      <c r="K348" s="58"/>
      <c r="L348" s="58"/>
      <c r="M348" s="97"/>
      <c r="N348" s="2"/>
      <c r="V348" s="34"/>
    </row>
    <row r="349" spans="1:22" ht="13.5" thickBot="1" x14ac:dyDescent="0.25">
      <c r="A349" s="503"/>
      <c r="B349" s="7"/>
      <c r="C349" s="7"/>
      <c r="D349" s="64"/>
      <c r="E349" s="49" t="s">
        <v>4</v>
      </c>
      <c r="F349" s="50"/>
      <c r="G349" s="514"/>
      <c r="H349" s="515"/>
      <c r="I349" s="516"/>
      <c r="J349" s="57" t="s">
        <v>0</v>
      </c>
      <c r="K349" s="58"/>
      <c r="L349" s="58"/>
      <c r="M349" s="97"/>
      <c r="N349" s="2"/>
      <c r="V349" s="34"/>
    </row>
    <row r="350" spans="1:22" ht="24" thickTop="1" thickBot="1" x14ac:dyDescent="0.25">
      <c r="A350" s="501">
        <f>A346+1</f>
        <v>84</v>
      </c>
      <c r="B350" s="45" t="s">
        <v>37</v>
      </c>
      <c r="C350" s="45" t="s">
        <v>39</v>
      </c>
      <c r="D350" s="45" t="s">
        <v>24</v>
      </c>
      <c r="E350" s="505" t="s">
        <v>41</v>
      </c>
      <c r="F350" s="505"/>
      <c r="G350" s="505" t="s">
        <v>32</v>
      </c>
      <c r="H350" s="506"/>
      <c r="I350" s="51"/>
      <c r="J350" s="27" t="s">
        <v>2</v>
      </c>
      <c r="K350" s="28"/>
      <c r="L350" s="28"/>
      <c r="M350" s="29"/>
      <c r="N350" s="2"/>
      <c r="V350" s="34"/>
    </row>
    <row r="351" spans="1:22" ht="13.5" thickBot="1" x14ac:dyDescent="0.25">
      <c r="A351" s="502"/>
      <c r="B351" s="7"/>
      <c r="C351" s="7"/>
      <c r="D351" s="4"/>
      <c r="E351" s="7"/>
      <c r="F351" s="7"/>
      <c r="G351" s="531"/>
      <c r="H351" s="465"/>
      <c r="I351" s="532"/>
      <c r="J351" s="55" t="s">
        <v>2</v>
      </c>
      <c r="K351" s="55"/>
      <c r="L351" s="55"/>
      <c r="M351" s="100"/>
      <c r="N351" s="2"/>
      <c r="V351" s="34">
        <f>G351</f>
        <v>0</v>
      </c>
    </row>
    <row r="352" spans="1:22" ht="23.25" thickBot="1" x14ac:dyDescent="0.25">
      <c r="A352" s="502"/>
      <c r="B352" s="37" t="s">
        <v>38</v>
      </c>
      <c r="C352" s="37" t="s">
        <v>40</v>
      </c>
      <c r="D352" s="37" t="s">
        <v>23</v>
      </c>
      <c r="E352" s="510" t="s">
        <v>42</v>
      </c>
      <c r="F352" s="510"/>
      <c r="G352" s="511"/>
      <c r="H352" s="512"/>
      <c r="I352" s="513"/>
      <c r="J352" s="57" t="s">
        <v>1</v>
      </c>
      <c r="K352" s="58"/>
      <c r="L352" s="58"/>
      <c r="M352" s="97"/>
      <c r="N352" s="2"/>
      <c r="V352" s="34"/>
    </row>
    <row r="353" spans="1:22" ht="13.5" thickBot="1" x14ac:dyDescent="0.25">
      <c r="A353" s="503"/>
      <c r="B353" s="7"/>
      <c r="C353" s="7"/>
      <c r="D353" s="64"/>
      <c r="E353" s="49" t="s">
        <v>4</v>
      </c>
      <c r="F353" s="50"/>
      <c r="G353" s="514"/>
      <c r="H353" s="515"/>
      <c r="I353" s="516"/>
      <c r="J353" s="57" t="s">
        <v>0</v>
      </c>
      <c r="K353" s="58"/>
      <c r="L353" s="58"/>
      <c r="M353" s="97"/>
      <c r="N353" s="2"/>
      <c r="V353" s="34"/>
    </row>
    <row r="354" spans="1:22" ht="24" thickTop="1" thickBot="1" x14ac:dyDescent="0.25">
      <c r="A354" s="501">
        <f>A350+1</f>
        <v>85</v>
      </c>
      <c r="B354" s="45" t="s">
        <v>37</v>
      </c>
      <c r="C354" s="45" t="s">
        <v>39</v>
      </c>
      <c r="D354" s="45" t="s">
        <v>24</v>
      </c>
      <c r="E354" s="505" t="s">
        <v>41</v>
      </c>
      <c r="F354" s="505"/>
      <c r="G354" s="505" t="s">
        <v>32</v>
      </c>
      <c r="H354" s="506"/>
      <c r="I354" s="51"/>
      <c r="J354" s="27" t="s">
        <v>2</v>
      </c>
      <c r="K354" s="28"/>
      <c r="L354" s="28"/>
      <c r="M354" s="29"/>
      <c r="N354" s="2"/>
      <c r="V354" s="34"/>
    </row>
    <row r="355" spans="1:22" ht="13.5" thickBot="1" x14ac:dyDescent="0.25">
      <c r="A355" s="502"/>
      <c r="B355" s="7"/>
      <c r="C355" s="7"/>
      <c r="D355" s="4"/>
      <c r="E355" s="7"/>
      <c r="F355" s="7"/>
      <c r="G355" s="531"/>
      <c r="H355" s="465"/>
      <c r="I355" s="532"/>
      <c r="J355" s="55" t="s">
        <v>2</v>
      </c>
      <c r="K355" s="55"/>
      <c r="L355" s="55"/>
      <c r="M355" s="100"/>
      <c r="N355" s="2"/>
      <c r="V355" s="34">
        <f>G355</f>
        <v>0</v>
      </c>
    </row>
    <row r="356" spans="1:22" ht="23.25" thickBot="1" x14ac:dyDescent="0.25">
      <c r="A356" s="502"/>
      <c r="B356" s="37" t="s">
        <v>38</v>
      </c>
      <c r="C356" s="37" t="s">
        <v>40</v>
      </c>
      <c r="D356" s="37" t="s">
        <v>23</v>
      </c>
      <c r="E356" s="510" t="s">
        <v>42</v>
      </c>
      <c r="F356" s="510"/>
      <c r="G356" s="511"/>
      <c r="H356" s="512"/>
      <c r="I356" s="513"/>
      <c r="J356" s="57" t="s">
        <v>1</v>
      </c>
      <c r="K356" s="58"/>
      <c r="L356" s="58"/>
      <c r="M356" s="97"/>
      <c r="N356" s="2"/>
      <c r="V356" s="34"/>
    </row>
    <row r="357" spans="1:22" ht="13.5" thickBot="1" x14ac:dyDescent="0.25">
      <c r="A357" s="503"/>
      <c r="B357" s="7"/>
      <c r="C357" s="7"/>
      <c r="D357" s="64"/>
      <c r="E357" s="49" t="s">
        <v>4</v>
      </c>
      <c r="F357" s="50"/>
      <c r="G357" s="514"/>
      <c r="H357" s="515"/>
      <c r="I357" s="516"/>
      <c r="J357" s="57" t="s">
        <v>0</v>
      </c>
      <c r="K357" s="58"/>
      <c r="L357" s="58"/>
      <c r="M357" s="97"/>
      <c r="N357" s="2"/>
      <c r="V357" s="34"/>
    </row>
    <row r="358" spans="1:22" ht="24" thickTop="1" thickBot="1" x14ac:dyDescent="0.25">
      <c r="A358" s="501">
        <f>A354+1</f>
        <v>86</v>
      </c>
      <c r="B358" s="45" t="s">
        <v>37</v>
      </c>
      <c r="C358" s="45" t="s">
        <v>39</v>
      </c>
      <c r="D358" s="45" t="s">
        <v>24</v>
      </c>
      <c r="E358" s="505" t="s">
        <v>41</v>
      </c>
      <c r="F358" s="505"/>
      <c r="G358" s="505" t="s">
        <v>32</v>
      </c>
      <c r="H358" s="506"/>
      <c r="I358" s="51"/>
      <c r="J358" s="27" t="s">
        <v>2</v>
      </c>
      <c r="K358" s="28"/>
      <c r="L358" s="28"/>
      <c r="M358" s="29"/>
      <c r="N358" s="2"/>
      <c r="V358" s="34"/>
    </row>
    <row r="359" spans="1:22" ht="13.5" thickBot="1" x14ac:dyDescent="0.25">
      <c r="A359" s="502"/>
      <c r="B359" s="7"/>
      <c r="C359" s="7"/>
      <c r="D359" s="4"/>
      <c r="E359" s="7"/>
      <c r="F359" s="7"/>
      <c r="G359" s="531"/>
      <c r="H359" s="465"/>
      <c r="I359" s="532"/>
      <c r="J359" s="55" t="s">
        <v>2</v>
      </c>
      <c r="K359" s="55"/>
      <c r="L359" s="55"/>
      <c r="M359" s="100"/>
      <c r="N359" s="2"/>
      <c r="V359" s="34">
        <f>G359</f>
        <v>0</v>
      </c>
    </row>
    <row r="360" spans="1:22" ht="23.25" thickBot="1" x14ac:dyDescent="0.25">
      <c r="A360" s="502"/>
      <c r="B360" s="37" t="s">
        <v>38</v>
      </c>
      <c r="C360" s="37" t="s">
        <v>40</v>
      </c>
      <c r="D360" s="37" t="s">
        <v>23</v>
      </c>
      <c r="E360" s="510" t="s">
        <v>42</v>
      </c>
      <c r="F360" s="510"/>
      <c r="G360" s="511"/>
      <c r="H360" s="512"/>
      <c r="I360" s="513"/>
      <c r="J360" s="57" t="s">
        <v>1</v>
      </c>
      <c r="K360" s="58"/>
      <c r="L360" s="58"/>
      <c r="M360" s="97"/>
      <c r="N360" s="2"/>
      <c r="V360" s="34"/>
    </row>
    <row r="361" spans="1:22" ht="13.5" thickBot="1" x14ac:dyDescent="0.25">
      <c r="A361" s="503"/>
      <c r="B361" s="7"/>
      <c r="C361" s="7"/>
      <c r="D361" s="64"/>
      <c r="E361" s="49" t="s">
        <v>4</v>
      </c>
      <c r="F361" s="50"/>
      <c r="G361" s="514"/>
      <c r="H361" s="515"/>
      <c r="I361" s="516"/>
      <c r="J361" s="57" t="s">
        <v>0</v>
      </c>
      <c r="K361" s="58"/>
      <c r="L361" s="58"/>
      <c r="M361" s="97"/>
      <c r="N361" s="2"/>
      <c r="V361" s="34"/>
    </row>
    <row r="362" spans="1:22" ht="24" thickTop="1" thickBot="1" x14ac:dyDescent="0.25">
      <c r="A362" s="501">
        <f>A358+1</f>
        <v>87</v>
      </c>
      <c r="B362" s="45" t="s">
        <v>37</v>
      </c>
      <c r="C362" s="45" t="s">
        <v>39</v>
      </c>
      <c r="D362" s="45" t="s">
        <v>24</v>
      </c>
      <c r="E362" s="505" t="s">
        <v>41</v>
      </c>
      <c r="F362" s="505"/>
      <c r="G362" s="505" t="s">
        <v>32</v>
      </c>
      <c r="H362" s="506"/>
      <c r="I362" s="51"/>
      <c r="J362" s="27" t="s">
        <v>2</v>
      </c>
      <c r="K362" s="28"/>
      <c r="L362" s="28"/>
      <c r="M362" s="29"/>
      <c r="N362" s="2"/>
      <c r="V362" s="34"/>
    </row>
    <row r="363" spans="1:22" ht="13.5" thickBot="1" x14ac:dyDescent="0.25">
      <c r="A363" s="502"/>
      <c r="B363" s="7"/>
      <c r="C363" s="7"/>
      <c r="D363" s="4"/>
      <c r="E363" s="7"/>
      <c r="F363" s="7"/>
      <c r="G363" s="531"/>
      <c r="H363" s="465"/>
      <c r="I363" s="532"/>
      <c r="J363" s="55" t="s">
        <v>2</v>
      </c>
      <c r="K363" s="55"/>
      <c r="L363" s="55"/>
      <c r="M363" s="100"/>
      <c r="N363" s="2"/>
      <c r="V363" s="34">
        <f>G363</f>
        <v>0</v>
      </c>
    </row>
    <row r="364" spans="1:22" ht="23.25" thickBot="1" x14ac:dyDescent="0.25">
      <c r="A364" s="502"/>
      <c r="B364" s="37" t="s">
        <v>38</v>
      </c>
      <c r="C364" s="37" t="s">
        <v>40</v>
      </c>
      <c r="D364" s="37" t="s">
        <v>23</v>
      </c>
      <c r="E364" s="510" t="s">
        <v>42</v>
      </c>
      <c r="F364" s="510"/>
      <c r="G364" s="511"/>
      <c r="H364" s="512"/>
      <c r="I364" s="513"/>
      <c r="J364" s="57" t="s">
        <v>1</v>
      </c>
      <c r="K364" s="58"/>
      <c r="L364" s="58"/>
      <c r="M364" s="97"/>
      <c r="N364" s="2"/>
      <c r="V364" s="34"/>
    </row>
    <row r="365" spans="1:22" ht="13.5" thickBot="1" x14ac:dyDescent="0.25">
      <c r="A365" s="503"/>
      <c r="B365" s="7"/>
      <c r="C365" s="7"/>
      <c r="D365" s="64"/>
      <c r="E365" s="49" t="s">
        <v>4</v>
      </c>
      <c r="F365" s="50"/>
      <c r="G365" s="514"/>
      <c r="H365" s="515"/>
      <c r="I365" s="516"/>
      <c r="J365" s="57" t="s">
        <v>0</v>
      </c>
      <c r="K365" s="58"/>
      <c r="L365" s="58"/>
      <c r="M365" s="97"/>
      <c r="N365" s="2"/>
      <c r="V365" s="34"/>
    </row>
    <row r="366" spans="1:22" ht="24" thickTop="1" thickBot="1" x14ac:dyDescent="0.25">
      <c r="A366" s="501">
        <f>A362+1</f>
        <v>88</v>
      </c>
      <c r="B366" s="45" t="s">
        <v>37</v>
      </c>
      <c r="C366" s="45" t="s">
        <v>39</v>
      </c>
      <c r="D366" s="45" t="s">
        <v>24</v>
      </c>
      <c r="E366" s="505" t="s">
        <v>41</v>
      </c>
      <c r="F366" s="505"/>
      <c r="G366" s="505" t="s">
        <v>32</v>
      </c>
      <c r="H366" s="506"/>
      <c r="I366" s="51"/>
      <c r="J366" s="27" t="s">
        <v>2</v>
      </c>
      <c r="K366" s="28"/>
      <c r="L366" s="28"/>
      <c r="M366" s="29"/>
      <c r="N366" s="2"/>
      <c r="V366" s="34"/>
    </row>
    <row r="367" spans="1:22" ht="13.5" thickBot="1" x14ac:dyDescent="0.25">
      <c r="A367" s="502"/>
      <c r="B367" s="7"/>
      <c r="C367" s="7"/>
      <c r="D367" s="4"/>
      <c r="E367" s="7"/>
      <c r="F367" s="7"/>
      <c r="G367" s="531"/>
      <c r="H367" s="465"/>
      <c r="I367" s="532"/>
      <c r="J367" s="55" t="s">
        <v>2</v>
      </c>
      <c r="K367" s="55"/>
      <c r="L367" s="55"/>
      <c r="M367" s="100"/>
      <c r="N367" s="2"/>
      <c r="V367" s="34">
        <f>G367</f>
        <v>0</v>
      </c>
    </row>
    <row r="368" spans="1:22" ht="23.25" thickBot="1" x14ac:dyDescent="0.25">
      <c r="A368" s="502"/>
      <c r="B368" s="37" t="s">
        <v>38</v>
      </c>
      <c r="C368" s="37" t="s">
        <v>40</v>
      </c>
      <c r="D368" s="37" t="s">
        <v>23</v>
      </c>
      <c r="E368" s="510" t="s">
        <v>42</v>
      </c>
      <c r="F368" s="510"/>
      <c r="G368" s="511"/>
      <c r="H368" s="512"/>
      <c r="I368" s="513"/>
      <c r="J368" s="57" t="s">
        <v>1</v>
      </c>
      <c r="K368" s="58"/>
      <c r="L368" s="58"/>
      <c r="M368" s="97"/>
      <c r="N368" s="2"/>
      <c r="V368" s="34"/>
    </row>
    <row r="369" spans="1:22" ht="13.5" thickBot="1" x14ac:dyDescent="0.25">
      <c r="A369" s="503"/>
      <c r="B369" s="7"/>
      <c r="C369" s="7"/>
      <c r="D369" s="64"/>
      <c r="E369" s="49" t="s">
        <v>4</v>
      </c>
      <c r="F369" s="50"/>
      <c r="G369" s="514"/>
      <c r="H369" s="515"/>
      <c r="I369" s="516"/>
      <c r="J369" s="57" t="s">
        <v>0</v>
      </c>
      <c r="K369" s="58"/>
      <c r="L369" s="58"/>
      <c r="M369" s="97"/>
      <c r="N369" s="2"/>
      <c r="V369" s="34"/>
    </row>
    <row r="370" spans="1:22" ht="24" thickTop="1" thickBot="1" x14ac:dyDescent="0.25">
      <c r="A370" s="501">
        <f>A366+1</f>
        <v>89</v>
      </c>
      <c r="B370" s="45" t="s">
        <v>37</v>
      </c>
      <c r="C370" s="45" t="s">
        <v>39</v>
      </c>
      <c r="D370" s="45" t="s">
        <v>24</v>
      </c>
      <c r="E370" s="505" t="s">
        <v>41</v>
      </c>
      <c r="F370" s="505"/>
      <c r="G370" s="505" t="s">
        <v>32</v>
      </c>
      <c r="H370" s="506"/>
      <c r="I370" s="51"/>
      <c r="J370" s="27" t="s">
        <v>2</v>
      </c>
      <c r="K370" s="28"/>
      <c r="L370" s="28"/>
      <c r="M370" s="29"/>
      <c r="N370" s="2"/>
      <c r="V370" s="34"/>
    </row>
    <row r="371" spans="1:22" ht="13.5" thickBot="1" x14ac:dyDescent="0.25">
      <c r="A371" s="502"/>
      <c r="B371" s="7"/>
      <c r="C371" s="7"/>
      <c r="D371" s="4"/>
      <c r="E371" s="7"/>
      <c r="F371" s="7"/>
      <c r="G371" s="531"/>
      <c r="H371" s="465"/>
      <c r="I371" s="532"/>
      <c r="J371" s="55" t="s">
        <v>2</v>
      </c>
      <c r="K371" s="55"/>
      <c r="L371" s="55"/>
      <c r="M371" s="100"/>
      <c r="N371" s="2"/>
      <c r="V371" s="34">
        <f>G371</f>
        <v>0</v>
      </c>
    </row>
    <row r="372" spans="1:22" ht="23.25" thickBot="1" x14ac:dyDescent="0.25">
      <c r="A372" s="502"/>
      <c r="B372" s="37" t="s">
        <v>38</v>
      </c>
      <c r="C372" s="37" t="s">
        <v>40</v>
      </c>
      <c r="D372" s="37" t="s">
        <v>23</v>
      </c>
      <c r="E372" s="510" t="s">
        <v>42</v>
      </c>
      <c r="F372" s="510"/>
      <c r="G372" s="511"/>
      <c r="H372" s="512"/>
      <c r="I372" s="513"/>
      <c r="J372" s="57" t="s">
        <v>1</v>
      </c>
      <c r="K372" s="58"/>
      <c r="L372" s="58"/>
      <c r="M372" s="97"/>
      <c r="N372" s="2"/>
      <c r="V372" s="34"/>
    </row>
    <row r="373" spans="1:22" ht="13.5" thickBot="1" x14ac:dyDescent="0.25">
      <c r="A373" s="503"/>
      <c r="B373" s="7"/>
      <c r="C373" s="7"/>
      <c r="D373" s="64"/>
      <c r="E373" s="49" t="s">
        <v>4</v>
      </c>
      <c r="F373" s="50"/>
      <c r="G373" s="514"/>
      <c r="H373" s="515"/>
      <c r="I373" s="516"/>
      <c r="J373" s="57" t="s">
        <v>0</v>
      </c>
      <c r="K373" s="58"/>
      <c r="L373" s="58"/>
      <c r="M373" s="97"/>
      <c r="N373" s="2"/>
      <c r="V373" s="34"/>
    </row>
    <row r="374" spans="1:22" ht="24" thickTop="1" thickBot="1" x14ac:dyDescent="0.25">
      <c r="A374" s="501">
        <f>A370+1</f>
        <v>90</v>
      </c>
      <c r="B374" s="45" t="s">
        <v>37</v>
      </c>
      <c r="C374" s="45" t="s">
        <v>39</v>
      </c>
      <c r="D374" s="45" t="s">
        <v>24</v>
      </c>
      <c r="E374" s="505" t="s">
        <v>41</v>
      </c>
      <c r="F374" s="505"/>
      <c r="G374" s="505" t="s">
        <v>32</v>
      </c>
      <c r="H374" s="506"/>
      <c r="I374" s="51"/>
      <c r="J374" s="27" t="s">
        <v>2</v>
      </c>
      <c r="K374" s="28"/>
      <c r="L374" s="28"/>
      <c r="M374" s="29"/>
      <c r="N374" s="2"/>
      <c r="V374" s="34"/>
    </row>
    <row r="375" spans="1:22" ht="13.5" thickBot="1" x14ac:dyDescent="0.25">
      <c r="A375" s="502"/>
      <c r="B375" s="7"/>
      <c r="C375" s="7"/>
      <c r="D375" s="4"/>
      <c r="E375" s="7"/>
      <c r="F375" s="7"/>
      <c r="G375" s="531"/>
      <c r="H375" s="465"/>
      <c r="I375" s="532"/>
      <c r="J375" s="55" t="s">
        <v>2</v>
      </c>
      <c r="K375" s="55"/>
      <c r="L375" s="55"/>
      <c r="M375" s="100"/>
      <c r="N375" s="2"/>
      <c r="V375" s="34">
        <f>G375</f>
        <v>0</v>
      </c>
    </row>
    <row r="376" spans="1:22" ht="23.25" thickBot="1" x14ac:dyDescent="0.25">
      <c r="A376" s="502"/>
      <c r="B376" s="37" t="s">
        <v>38</v>
      </c>
      <c r="C376" s="37" t="s">
        <v>40</v>
      </c>
      <c r="D376" s="37" t="s">
        <v>23</v>
      </c>
      <c r="E376" s="510" t="s">
        <v>42</v>
      </c>
      <c r="F376" s="510"/>
      <c r="G376" s="511"/>
      <c r="H376" s="512"/>
      <c r="I376" s="513"/>
      <c r="J376" s="57" t="s">
        <v>1</v>
      </c>
      <c r="K376" s="58"/>
      <c r="L376" s="58"/>
      <c r="M376" s="97"/>
      <c r="N376" s="2"/>
      <c r="V376" s="34"/>
    </row>
    <row r="377" spans="1:22" ht="13.5" thickBot="1" x14ac:dyDescent="0.25">
      <c r="A377" s="503"/>
      <c r="B377" s="7"/>
      <c r="C377" s="7"/>
      <c r="D377" s="64"/>
      <c r="E377" s="49" t="s">
        <v>4</v>
      </c>
      <c r="F377" s="50"/>
      <c r="G377" s="514"/>
      <c r="H377" s="515"/>
      <c r="I377" s="516"/>
      <c r="J377" s="57" t="s">
        <v>0</v>
      </c>
      <c r="K377" s="58"/>
      <c r="L377" s="58"/>
      <c r="M377" s="97"/>
      <c r="N377" s="2"/>
      <c r="V377" s="34"/>
    </row>
    <row r="378" spans="1:22" ht="24" thickTop="1" thickBot="1" x14ac:dyDescent="0.25">
      <c r="A378" s="501">
        <f>A374+1</f>
        <v>91</v>
      </c>
      <c r="B378" s="45" t="s">
        <v>37</v>
      </c>
      <c r="C378" s="45" t="s">
        <v>39</v>
      </c>
      <c r="D378" s="45" t="s">
        <v>24</v>
      </c>
      <c r="E378" s="505" t="s">
        <v>41</v>
      </c>
      <c r="F378" s="505"/>
      <c r="G378" s="505" t="s">
        <v>32</v>
      </c>
      <c r="H378" s="506"/>
      <c r="I378" s="51"/>
      <c r="J378" s="27" t="s">
        <v>2</v>
      </c>
      <c r="K378" s="28"/>
      <c r="L378" s="28"/>
      <c r="M378" s="29"/>
      <c r="N378" s="2"/>
      <c r="V378" s="34"/>
    </row>
    <row r="379" spans="1:22" ht="13.5" thickBot="1" x14ac:dyDescent="0.25">
      <c r="A379" s="502"/>
      <c r="B379" s="7"/>
      <c r="C379" s="7"/>
      <c r="D379" s="4"/>
      <c r="E379" s="7"/>
      <c r="F379" s="7"/>
      <c r="G379" s="531"/>
      <c r="H379" s="465"/>
      <c r="I379" s="532"/>
      <c r="J379" s="55" t="s">
        <v>2</v>
      </c>
      <c r="K379" s="55"/>
      <c r="L379" s="55"/>
      <c r="M379" s="100"/>
      <c r="N379" s="2"/>
      <c r="V379" s="34">
        <f>G379</f>
        <v>0</v>
      </c>
    </row>
    <row r="380" spans="1:22" ht="23.25" thickBot="1" x14ac:dyDescent="0.25">
      <c r="A380" s="502"/>
      <c r="B380" s="37" t="s">
        <v>38</v>
      </c>
      <c r="C380" s="37" t="s">
        <v>40</v>
      </c>
      <c r="D380" s="37" t="s">
        <v>23</v>
      </c>
      <c r="E380" s="510" t="s">
        <v>42</v>
      </c>
      <c r="F380" s="510"/>
      <c r="G380" s="511"/>
      <c r="H380" s="512"/>
      <c r="I380" s="513"/>
      <c r="J380" s="57" t="s">
        <v>1</v>
      </c>
      <c r="K380" s="58"/>
      <c r="L380" s="58"/>
      <c r="M380" s="97"/>
      <c r="N380" s="2"/>
      <c r="V380" s="34"/>
    </row>
    <row r="381" spans="1:22" ht="13.5" thickBot="1" x14ac:dyDescent="0.25">
      <c r="A381" s="503"/>
      <c r="B381" s="7"/>
      <c r="C381" s="7"/>
      <c r="D381" s="64"/>
      <c r="E381" s="49" t="s">
        <v>4</v>
      </c>
      <c r="F381" s="50"/>
      <c r="G381" s="514"/>
      <c r="H381" s="515"/>
      <c r="I381" s="516"/>
      <c r="J381" s="57" t="s">
        <v>0</v>
      </c>
      <c r="K381" s="58"/>
      <c r="L381" s="58"/>
      <c r="M381" s="97"/>
      <c r="N381" s="2"/>
      <c r="V381" s="34"/>
    </row>
    <row r="382" spans="1:22" ht="24" thickTop="1" thickBot="1" x14ac:dyDescent="0.25">
      <c r="A382" s="501">
        <f>A378+1</f>
        <v>92</v>
      </c>
      <c r="B382" s="45" t="s">
        <v>37</v>
      </c>
      <c r="C382" s="45" t="s">
        <v>39</v>
      </c>
      <c r="D382" s="45" t="s">
        <v>24</v>
      </c>
      <c r="E382" s="505" t="s">
        <v>41</v>
      </c>
      <c r="F382" s="505"/>
      <c r="G382" s="505" t="s">
        <v>32</v>
      </c>
      <c r="H382" s="506"/>
      <c r="I382" s="51"/>
      <c r="J382" s="27" t="s">
        <v>2</v>
      </c>
      <c r="K382" s="28"/>
      <c r="L382" s="28"/>
      <c r="M382" s="29"/>
      <c r="N382" s="2"/>
      <c r="V382" s="34"/>
    </row>
    <row r="383" spans="1:22" ht="13.5" thickBot="1" x14ac:dyDescent="0.25">
      <c r="A383" s="502"/>
      <c r="B383" s="7"/>
      <c r="C383" s="7"/>
      <c r="D383" s="4"/>
      <c r="E383" s="7"/>
      <c r="F383" s="7"/>
      <c r="G383" s="531"/>
      <c r="H383" s="465"/>
      <c r="I383" s="532"/>
      <c r="J383" s="55" t="s">
        <v>2</v>
      </c>
      <c r="K383" s="55"/>
      <c r="L383" s="55"/>
      <c r="M383" s="100"/>
      <c r="N383" s="2"/>
      <c r="V383" s="34">
        <f>G383</f>
        <v>0</v>
      </c>
    </row>
    <row r="384" spans="1:22" ht="23.25" thickBot="1" x14ac:dyDescent="0.25">
      <c r="A384" s="502"/>
      <c r="B384" s="37" t="s">
        <v>38</v>
      </c>
      <c r="C384" s="37" t="s">
        <v>40</v>
      </c>
      <c r="D384" s="37" t="s">
        <v>23</v>
      </c>
      <c r="E384" s="510" t="s">
        <v>42</v>
      </c>
      <c r="F384" s="510"/>
      <c r="G384" s="511"/>
      <c r="H384" s="512"/>
      <c r="I384" s="513"/>
      <c r="J384" s="57" t="s">
        <v>1</v>
      </c>
      <c r="K384" s="58"/>
      <c r="L384" s="58"/>
      <c r="M384" s="97"/>
      <c r="N384" s="2"/>
      <c r="V384" s="34"/>
    </row>
    <row r="385" spans="1:22" ht="13.5" thickBot="1" x14ac:dyDescent="0.25">
      <c r="A385" s="503"/>
      <c r="B385" s="7"/>
      <c r="C385" s="7"/>
      <c r="D385" s="64"/>
      <c r="E385" s="49" t="s">
        <v>4</v>
      </c>
      <c r="F385" s="50"/>
      <c r="G385" s="514"/>
      <c r="H385" s="515"/>
      <c r="I385" s="516"/>
      <c r="J385" s="57" t="s">
        <v>0</v>
      </c>
      <c r="K385" s="58"/>
      <c r="L385" s="58"/>
      <c r="M385" s="97"/>
      <c r="N385" s="2"/>
      <c r="V385" s="34"/>
    </row>
    <row r="386" spans="1:22" ht="24" thickTop="1" thickBot="1" x14ac:dyDescent="0.25">
      <c r="A386" s="501">
        <f>A382+1</f>
        <v>93</v>
      </c>
      <c r="B386" s="45" t="s">
        <v>37</v>
      </c>
      <c r="C386" s="45" t="s">
        <v>39</v>
      </c>
      <c r="D386" s="45" t="s">
        <v>24</v>
      </c>
      <c r="E386" s="505" t="s">
        <v>41</v>
      </c>
      <c r="F386" s="505"/>
      <c r="G386" s="505" t="s">
        <v>32</v>
      </c>
      <c r="H386" s="506"/>
      <c r="I386" s="51"/>
      <c r="J386" s="27" t="s">
        <v>2</v>
      </c>
      <c r="K386" s="28"/>
      <c r="L386" s="28"/>
      <c r="M386" s="29"/>
      <c r="N386" s="2"/>
      <c r="V386" s="34"/>
    </row>
    <row r="387" spans="1:22" ht="13.5" thickBot="1" x14ac:dyDescent="0.25">
      <c r="A387" s="502"/>
      <c r="B387" s="7"/>
      <c r="C387" s="7"/>
      <c r="D387" s="4"/>
      <c r="E387" s="7"/>
      <c r="F387" s="7"/>
      <c r="G387" s="531"/>
      <c r="H387" s="465"/>
      <c r="I387" s="532"/>
      <c r="J387" s="55" t="s">
        <v>2</v>
      </c>
      <c r="K387" s="55"/>
      <c r="L387" s="55"/>
      <c r="M387" s="100"/>
      <c r="N387" s="2"/>
      <c r="V387" s="34">
        <f>G387</f>
        <v>0</v>
      </c>
    </row>
    <row r="388" spans="1:22" ht="23.25" thickBot="1" x14ac:dyDescent="0.25">
      <c r="A388" s="502"/>
      <c r="B388" s="37" t="s">
        <v>38</v>
      </c>
      <c r="C388" s="37" t="s">
        <v>40</v>
      </c>
      <c r="D388" s="37" t="s">
        <v>23</v>
      </c>
      <c r="E388" s="510" t="s">
        <v>42</v>
      </c>
      <c r="F388" s="510"/>
      <c r="G388" s="511"/>
      <c r="H388" s="512"/>
      <c r="I388" s="513"/>
      <c r="J388" s="57" t="s">
        <v>1</v>
      </c>
      <c r="K388" s="58"/>
      <c r="L388" s="58"/>
      <c r="M388" s="97"/>
      <c r="N388" s="2"/>
      <c r="V388" s="34"/>
    </row>
    <row r="389" spans="1:22" ht="13.5" thickBot="1" x14ac:dyDescent="0.25">
      <c r="A389" s="503"/>
      <c r="B389" s="7"/>
      <c r="C389" s="7"/>
      <c r="D389" s="64"/>
      <c r="E389" s="49" t="s">
        <v>4</v>
      </c>
      <c r="F389" s="50"/>
      <c r="G389" s="514"/>
      <c r="H389" s="515"/>
      <c r="I389" s="516"/>
      <c r="J389" s="57" t="s">
        <v>0</v>
      </c>
      <c r="K389" s="58"/>
      <c r="L389" s="58"/>
      <c r="M389" s="97"/>
      <c r="N389" s="2"/>
      <c r="V389" s="34"/>
    </row>
    <row r="390" spans="1:22" ht="24" thickTop="1" thickBot="1" x14ac:dyDescent="0.25">
      <c r="A390" s="501">
        <f>A386+1</f>
        <v>94</v>
      </c>
      <c r="B390" s="45" t="s">
        <v>37</v>
      </c>
      <c r="C390" s="45" t="s">
        <v>39</v>
      </c>
      <c r="D390" s="45" t="s">
        <v>24</v>
      </c>
      <c r="E390" s="505" t="s">
        <v>41</v>
      </c>
      <c r="F390" s="505"/>
      <c r="G390" s="505" t="s">
        <v>32</v>
      </c>
      <c r="H390" s="506"/>
      <c r="I390" s="51"/>
      <c r="J390" s="27" t="s">
        <v>2</v>
      </c>
      <c r="K390" s="28"/>
      <c r="L390" s="28"/>
      <c r="M390" s="29"/>
      <c r="N390" s="2"/>
      <c r="V390" s="34"/>
    </row>
    <row r="391" spans="1:22" ht="13.5" thickBot="1" x14ac:dyDescent="0.25">
      <c r="A391" s="502"/>
      <c r="B391" s="7"/>
      <c r="C391" s="7"/>
      <c r="D391" s="4"/>
      <c r="E391" s="7"/>
      <c r="F391" s="7"/>
      <c r="G391" s="531"/>
      <c r="H391" s="465"/>
      <c r="I391" s="532"/>
      <c r="J391" s="55" t="s">
        <v>2</v>
      </c>
      <c r="K391" s="55"/>
      <c r="L391" s="55"/>
      <c r="M391" s="100"/>
      <c r="N391" s="2"/>
      <c r="V391" s="34">
        <f>G391</f>
        <v>0</v>
      </c>
    </row>
    <row r="392" spans="1:22" ht="23.25" thickBot="1" x14ac:dyDescent="0.25">
      <c r="A392" s="502"/>
      <c r="B392" s="37" t="s">
        <v>38</v>
      </c>
      <c r="C392" s="37" t="s">
        <v>40</v>
      </c>
      <c r="D392" s="37" t="s">
        <v>23</v>
      </c>
      <c r="E392" s="510" t="s">
        <v>42</v>
      </c>
      <c r="F392" s="510"/>
      <c r="G392" s="511"/>
      <c r="H392" s="512"/>
      <c r="I392" s="513"/>
      <c r="J392" s="57" t="s">
        <v>1</v>
      </c>
      <c r="K392" s="58"/>
      <c r="L392" s="58"/>
      <c r="M392" s="97"/>
      <c r="N392" s="2"/>
      <c r="V392" s="34"/>
    </row>
    <row r="393" spans="1:22" ht="13.5" thickBot="1" x14ac:dyDescent="0.25">
      <c r="A393" s="503"/>
      <c r="B393" s="7"/>
      <c r="C393" s="7"/>
      <c r="D393" s="64"/>
      <c r="E393" s="49" t="s">
        <v>4</v>
      </c>
      <c r="F393" s="50"/>
      <c r="G393" s="514"/>
      <c r="H393" s="515"/>
      <c r="I393" s="516"/>
      <c r="J393" s="57" t="s">
        <v>0</v>
      </c>
      <c r="K393" s="58"/>
      <c r="L393" s="58"/>
      <c r="M393" s="97"/>
      <c r="N393" s="2"/>
      <c r="V393" s="34"/>
    </row>
    <row r="394" spans="1:22" ht="24" thickTop="1" thickBot="1" x14ac:dyDescent="0.25">
      <c r="A394" s="501">
        <f>A390+1</f>
        <v>95</v>
      </c>
      <c r="B394" s="45" t="s">
        <v>37</v>
      </c>
      <c r="C394" s="45" t="s">
        <v>39</v>
      </c>
      <c r="D394" s="45" t="s">
        <v>24</v>
      </c>
      <c r="E394" s="505" t="s">
        <v>41</v>
      </c>
      <c r="F394" s="505"/>
      <c r="G394" s="505" t="s">
        <v>32</v>
      </c>
      <c r="H394" s="506"/>
      <c r="I394" s="51"/>
      <c r="J394" s="27" t="s">
        <v>2</v>
      </c>
      <c r="K394" s="28"/>
      <c r="L394" s="28"/>
      <c r="M394" s="29"/>
      <c r="N394" s="2"/>
      <c r="V394" s="34"/>
    </row>
    <row r="395" spans="1:22" ht="13.5" thickBot="1" x14ac:dyDescent="0.25">
      <c r="A395" s="502"/>
      <c r="B395" s="7"/>
      <c r="C395" s="7"/>
      <c r="D395" s="4"/>
      <c r="E395" s="7"/>
      <c r="F395" s="7"/>
      <c r="G395" s="531"/>
      <c r="H395" s="465"/>
      <c r="I395" s="532"/>
      <c r="J395" s="55" t="s">
        <v>2</v>
      </c>
      <c r="K395" s="55"/>
      <c r="L395" s="55"/>
      <c r="M395" s="100"/>
      <c r="N395" s="2"/>
      <c r="V395" s="34">
        <f>G395</f>
        <v>0</v>
      </c>
    </row>
    <row r="396" spans="1:22" ht="23.25" thickBot="1" x14ac:dyDescent="0.25">
      <c r="A396" s="502"/>
      <c r="B396" s="37" t="s">
        <v>38</v>
      </c>
      <c r="C396" s="37" t="s">
        <v>40</v>
      </c>
      <c r="D396" s="37" t="s">
        <v>23</v>
      </c>
      <c r="E396" s="510" t="s">
        <v>42</v>
      </c>
      <c r="F396" s="510"/>
      <c r="G396" s="511"/>
      <c r="H396" s="512"/>
      <c r="I396" s="513"/>
      <c r="J396" s="57" t="s">
        <v>1</v>
      </c>
      <c r="K396" s="58"/>
      <c r="L396" s="58"/>
      <c r="M396" s="97"/>
      <c r="N396" s="2"/>
      <c r="V396" s="34"/>
    </row>
    <row r="397" spans="1:22" ht="13.5" thickBot="1" x14ac:dyDescent="0.25">
      <c r="A397" s="503"/>
      <c r="B397" s="7"/>
      <c r="C397" s="7"/>
      <c r="D397" s="64"/>
      <c r="E397" s="49" t="s">
        <v>4</v>
      </c>
      <c r="F397" s="50"/>
      <c r="G397" s="514"/>
      <c r="H397" s="515"/>
      <c r="I397" s="516"/>
      <c r="J397" s="57" t="s">
        <v>0</v>
      </c>
      <c r="K397" s="58"/>
      <c r="L397" s="58"/>
      <c r="M397" s="97"/>
      <c r="N397" s="2"/>
      <c r="V397" s="34"/>
    </row>
    <row r="398" spans="1:22" ht="24" thickTop="1" thickBot="1" x14ac:dyDescent="0.25">
      <c r="A398" s="501">
        <f>A394+1</f>
        <v>96</v>
      </c>
      <c r="B398" s="45" t="s">
        <v>37</v>
      </c>
      <c r="C398" s="45" t="s">
        <v>39</v>
      </c>
      <c r="D398" s="45" t="s">
        <v>24</v>
      </c>
      <c r="E398" s="505" t="s">
        <v>41</v>
      </c>
      <c r="F398" s="505"/>
      <c r="G398" s="505" t="s">
        <v>32</v>
      </c>
      <c r="H398" s="506"/>
      <c r="I398" s="51"/>
      <c r="J398" s="27" t="s">
        <v>2</v>
      </c>
      <c r="K398" s="28"/>
      <c r="L398" s="28"/>
      <c r="M398" s="29"/>
      <c r="N398" s="2"/>
      <c r="V398" s="34"/>
    </row>
    <row r="399" spans="1:22" ht="13.5" thickBot="1" x14ac:dyDescent="0.25">
      <c r="A399" s="502"/>
      <c r="B399" s="7"/>
      <c r="C399" s="7"/>
      <c r="D399" s="4"/>
      <c r="E399" s="7"/>
      <c r="F399" s="7"/>
      <c r="G399" s="531"/>
      <c r="H399" s="465"/>
      <c r="I399" s="532"/>
      <c r="J399" s="55" t="s">
        <v>2</v>
      </c>
      <c r="K399" s="55"/>
      <c r="L399" s="55"/>
      <c r="M399" s="100"/>
      <c r="N399" s="2"/>
      <c r="V399" s="34">
        <f>G399</f>
        <v>0</v>
      </c>
    </row>
    <row r="400" spans="1:22" ht="23.25" thickBot="1" x14ac:dyDescent="0.25">
      <c r="A400" s="502"/>
      <c r="B400" s="37" t="s">
        <v>38</v>
      </c>
      <c r="C400" s="37" t="s">
        <v>40</v>
      </c>
      <c r="D400" s="37" t="s">
        <v>23</v>
      </c>
      <c r="E400" s="510" t="s">
        <v>42</v>
      </c>
      <c r="F400" s="510"/>
      <c r="G400" s="511"/>
      <c r="H400" s="512"/>
      <c r="I400" s="513"/>
      <c r="J400" s="57" t="s">
        <v>1</v>
      </c>
      <c r="K400" s="58"/>
      <c r="L400" s="58"/>
      <c r="M400" s="97"/>
      <c r="N400" s="2"/>
      <c r="V400" s="34"/>
    </row>
    <row r="401" spans="1:22" ht="13.5" thickBot="1" x14ac:dyDescent="0.25">
      <c r="A401" s="503"/>
      <c r="B401" s="7"/>
      <c r="C401" s="7"/>
      <c r="D401" s="64"/>
      <c r="E401" s="49" t="s">
        <v>4</v>
      </c>
      <c r="F401" s="50"/>
      <c r="G401" s="514"/>
      <c r="H401" s="515"/>
      <c r="I401" s="516"/>
      <c r="J401" s="57" t="s">
        <v>0</v>
      </c>
      <c r="K401" s="58"/>
      <c r="L401" s="58"/>
      <c r="M401" s="97"/>
      <c r="N401" s="2"/>
      <c r="V401" s="34"/>
    </row>
    <row r="402" spans="1:22" ht="24" thickTop="1" thickBot="1" x14ac:dyDescent="0.25">
      <c r="A402" s="501">
        <f>A398+1</f>
        <v>97</v>
      </c>
      <c r="B402" s="45" t="s">
        <v>37</v>
      </c>
      <c r="C402" s="45" t="s">
        <v>39</v>
      </c>
      <c r="D402" s="45" t="s">
        <v>24</v>
      </c>
      <c r="E402" s="505" t="s">
        <v>41</v>
      </c>
      <c r="F402" s="505"/>
      <c r="G402" s="505" t="s">
        <v>32</v>
      </c>
      <c r="H402" s="506"/>
      <c r="I402" s="51"/>
      <c r="J402" s="27" t="s">
        <v>2</v>
      </c>
      <c r="K402" s="28"/>
      <c r="L402" s="28"/>
      <c r="M402" s="29"/>
      <c r="N402" s="2"/>
      <c r="V402" s="34"/>
    </row>
    <row r="403" spans="1:22" ht="13.5" thickBot="1" x14ac:dyDescent="0.25">
      <c r="A403" s="502"/>
      <c r="B403" s="7"/>
      <c r="C403" s="7"/>
      <c r="D403" s="4"/>
      <c r="E403" s="7"/>
      <c r="F403" s="7"/>
      <c r="G403" s="531"/>
      <c r="H403" s="465"/>
      <c r="I403" s="532"/>
      <c r="J403" s="55" t="s">
        <v>2</v>
      </c>
      <c r="K403" s="55"/>
      <c r="L403" s="55"/>
      <c r="M403" s="100"/>
      <c r="N403" s="2"/>
      <c r="V403" s="34">
        <f>G403</f>
        <v>0</v>
      </c>
    </row>
    <row r="404" spans="1:22" ht="23.25" thickBot="1" x14ac:dyDescent="0.25">
      <c r="A404" s="502"/>
      <c r="B404" s="37" t="s">
        <v>38</v>
      </c>
      <c r="C404" s="37" t="s">
        <v>40</v>
      </c>
      <c r="D404" s="37" t="s">
        <v>23</v>
      </c>
      <c r="E404" s="510" t="s">
        <v>42</v>
      </c>
      <c r="F404" s="510"/>
      <c r="G404" s="511"/>
      <c r="H404" s="512"/>
      <c r="I404" s="513"/>
      <c r="J404" s="57" t="s">
        <v>1</v>
      </c>
      <c r="K404" s="58"/>
      <c r="L404" s="58"/>
      <c r="M404" s="97"/>
      <c r="N404" s="2"/>
      <c r="V404" s="34"/>
    </row>
    <row r="405" spans="1:22" ht="13.5" thickBot="1" x14ac:dyDescent="0.25">
      <c r="A405" s="503"/>
      <c r="B405" s="7"/>
      <c r="C405" s="7"/>
      <c r="D405" s="64"/>
      <c r="E405" s="49" t="s">
        <v>4</v>
      </c>
      <c r="F405" s="50"/>
      <c r="G405" s="514"/>
      <c r="H405" s="515"/>
      <c r="I405" s="516"/>
      <c r="J405" s="57" t="s">
        <v>0</v>
      </c>
      <c r="K405" s="58"/>
      <c r="L405" s="58"/>
      <c r="M405" s="97"/>
      <c r="N405" s="2"/>
      <c r="V405" s="34"/>
    </row>
    <row r="406" spans="1:22" ht="24" thickTop="1" thickBot="1" x14ac:dyDescent="0.25">
      <c r="A406" s="501">
        <f>A402+1</f>
        <v>98</v>
      </c>
      <c r="B406" s="45" t="s">
        <v>37</v>
      </c>
      <c r="C406" s="45" t="s">
        <v>39</v>
      </c>
      <c r="D406" s="45" t="s">
        <v>24</v>
      </c>
      <c r="E406" s="505" t="s">
        <v>41</v>
      </c>
      <c r="F406" s="505"/>
      <c r="G406" s="505" t="s">
        <v>32</v>
      </c>
      <c r="H406" s="506"/>
      <c r="I406" s="51"/>
      <c r="J406" s="27" t="s">
        <v>2</v>
      </c>
      <c r="K406" s="28"/>
      <c r="L406" s="28"/>
      <c r="M406" s="29"/>
      <c r="N406" s="2"/>
      <c r="V406" s="34"/>
    </row>
    <row r="407" spans="1:22" ht="13.5" thickBot="1" x14ac:dyDescent="0.25">
      <c r="A407" s="502"/>
      <c r="B407" s="7"/>
      <c r="C407" s="7"/>
      <c r="D407" s="4"/>
      <c r="E407" s="7"/>
      <c r="F407" s="7"/>
      <c r="G407" s="531"/>
      <c r="H407" s="465"/>
      <c r="I407" s="532"/>
      <c r="J407" s="55" t="s">
        <v>2</v>
      </c>
      <c r="K407" s="55"/>
      <c r="L407" s="55"/>
      <c r="M407" s="100"/>
      <c r="N407" s="2"/>
      <c r="V407" s="34">
        <f>G407</f>
        <v>0</v>
      </c>
    </row>
    <row r="408" spans="1:22" ht="23.25" thickBot="1" x14ac:dyDescent="0.25">
      <c r="A408" s="502"/>
      <c r="B408" s="37" t="s">
        <v>38</v>
      </c>
      <c r="C408" s="37" t="s">
        <v>40</v>
      </c>
      <c r="D408" s="37" t="s">
        <v>23</v>
      </c>
      <c r="E408" s="510" t="s">
        <v>42</v>
      </c>
      <c r="F408" s="510"/>
      <c r="G408" s="511"/>
      <c r="H408" s="512"/>
      <c r="I408" s="513"/>
      <c r="J408" s="57" t="s">
        <v>1</v>
      </c>
      <c r="K408" s="58"/>
      <c r="L408" s="58"/>
      <c r="M408" s="97"/>
      <c r="N408" s="2"/>
      <c r="V408" s="34"/>
    </row>
    <row r="409" spans="1:22" ht="13.5" thickBot="1" x14ac:dyDescent="0.25">
      <c r="A409" s="503"/>
      <c r="B409" s="7"/>
      <c r="C409" s="7"/>
      <c r="D409" s="64"/>
      <c r="E409" s="49" t="s">
        <v>4</v>
      </c>
      <c r="F409" s="50"/>
      <c r="G409" s="514"/>
      <c r="H409" s="515"/>
      <c r="I409" s="516"/>
      <c r="J409" s="57" t="s">
        <v>0</v>
      </c>
      <c r="K409" s="58"/>
      <c r="L409" s="58"/>
      <c r="M409" s="97"/>
      <c r="N409" s="2"/>
      <c r="V409" s="34"/>
    </row>
    <row r="410" spans="1:22" ht="24" thickTop="1" thickBot="1" x14ac:dyDescent="0.25">
      <c r="A410" s="501">
        <f>A406+1</f>
        <v>99</v>
      </c>
      <c r="B410" s="45" t="s">
        <v>37</v>
      </c>
      <c r="C410" s="45" t="s">
        <v>39</v>
      </c>
      <c r="D410" s="45" t="s">
        <v>24</v>
      </c>
      <c r="E410" s="505" t="s">
        <v>41</v>
      </c>
      <c r="F410" s="505"/>
      <c r="G410" s="505" t="s">
        <v>32</v>
      </c>
      <c r="H410" s="506"/>
      <c r="I410" s="51"/>
      <c r="J410" s="27" t="s">
        <v>2</v>
      </c>
      <c r="K410" s="28"/>
      <c r="L410" s="28"/>
      <c r="M410" s="29"/>
      <c r="N410" s="2"/>
      <c r="V410" s="34"/>
    </row>
    <row r="411" spans="1:22" ht="13.5" thickBot="1" x14ac:dyDescent="0.25">
      <c r="A411" s="502"/>
      <c r="B411" s="7"/>
      <c r="C411" s="7"/>
      <c r="D411" s="4"/>
      <c r="E411" s="7"/>
      <c r="F411" s="7"/>
      <c r="G411" s="531"/>
      <c r="H411" s="465"/>
      <c r="I411" s="532"/>
      <c r="J411" s="55" t="s">
        <v>2</v>
      </c>
      <c r="K411" s="55"/>
      <c r="L411" s="55"/>
      <c r="M411" s="100"/>
      <c r="N411" s="2"/>
      <c r="V411" s="34">
        <f>G411</f>
        <v>0</v>
      </c>
    </row>
    <row r="412" spans="1:22" ht="23.25" thickBot="1" x14ac:dyDescent="0.25">
      <c r="A412" s="502"/>
      <c r="B412" s="37" t="s">
        <v>38</v>
      </c>
      <c r="C412" s="37" t="s">
        <v>40</v>
      </c>
      <c r="D412" s="37" t="s">
        <v>23</v>
      </c>
      <c r="E412" s="510" t="s">
        <v>42</v>
      </c>
      <c r="F412" s="510"/>
      <c r="G412" s="511"/>
      <c r="H412" s="512"/>
      <c r="I412" s="513"/>
      <c r="J412" s="57" t="s">
        <v>1</v>
      </c>
      <c r="K412" s="58"/>
      <c r="L412" s="58"/>
      <c r="M412" s="97"/>
      <c r="N412" s="2"/>
      <c r="V412" s="34"/>
    </row>
    <row r="413" spans="1:22" ht="13.5" thickBot="1" x14ac:dyDescent="0.25">
      <c r="A413" s="503"/>
      <c r="B413" s="7"/>
      <c r="C413" s="7"/>
      <c r="D413" s="64"/>
      <c r="E413" s="49" t="s">
        <v>4</v>
      </c>
      <c r="F413" s="50"/>
      <c r="G413" s="514"/>
      <c r="H413" s="515"/>
      <c r="I413" s="516"/>
      <c r="J413" s="57" t="s">
        <v>0</v>
      </c>
      <c r="K413" s="58"/>
      <c r="L413" s="58"/>
      <c r="M413" s="97"/>
      <c r="N413" s="2"/>
      <c r="V413" s="34"/>
    </row>
    <row r="414" spans="1:22" ht="24" thickTop="1" thickBot="1" x14ac:dyDescent="0.25">
      <c r="A414" s="501">
        <f>A410+1</f>
        <v>100</v>
      </c>
      <c r="B414" s="45" t="s">
        <v>37</v>
      </c>
      <c r="C414" s="45" t="s">
        <v>39</v>
      </c>
      <c r="D414" s="45" t="s">
        <v>24</v>
      </c>
      <c r="E414" s="505" t="s">
        <v>41</v>
      </c>
      <c r="F414" s="505"/>
      <c r="G414" s="505" t="s">
        <v>32</v>
      </c>
      <c r="H414" s="506"/>
      <c r="I414" s="51"/>
      <c r="J414" s="27" t="s">
        <v>2</v>
      </c>
      <c r="K414" s="28"/>
      <c r="L414" s="28"/>
      <c r="M414" s="29"/>
      <c r="N414" s="2"/>
      <c r="V414" s="34"/>
    </row>
    <row r="415" spans="1:22" ht="13.5" thickBot="1" x14ac:dyDescent="0.25">
      <c r="A415" s="502"/>
      <c r="B415" s="7"/>
      <c r="C415" s="7"/>
      <c r="D415" s="4"/>
      <c r="E415" s="7"/>
      <c r="F415" s="7"/>
      <c r="G415" s="531"/>
      <c r="H415" s="465"/>
      <c r="I415" s="532"/>
      <c r="J415" s="55" t="s">
        <v>2</v>
      </c>
      <c r="K415" s="55"/>
      <c r="L415" s="55"/>
      <c r="M415" s="100"/>
      <c r="N415" s="2"/>
      <c r="V415" s="34">
        <f>G415</f>
        <v>0</v>
      </c>
    </row>
    <row r="416" spans="1:22" ht="23.25" thickBot="1" x14ac:dyDescent="0.25">
      <c r="A416" s="502"/>
      <c r="B416" s="37" t="s">
        <v>38</v>
      </c>
      <c r="C416" s="37" t="s">
        <v>40</v>
      </c>
      <c r="D416" s="37" t="s">
        <v>23</v>
      </c>
      <c r="E416" s="510" t="s">
        <v>42</v>
      </c>
      <c r="F416" s="510"/>
      <c r="G416" s="511"/>
      <c r="H416" s="512"/>
      <c r="I416" s="513"/>
      <c r="J416" s="57" t="s">
        <v>1</v>
      </c>
      <c r="K416" s="58"/>
      <c r="L416" s="58"/>
      <c r="M416" s="97"/>
      <c r="N416" s="2"/>
    </row>
    <row r="417" spans="1:17" ht="13.5" thickBot="1" x14ac:dyDescent="0.25">
      <c r="A417" s="503"/>
      <c r="B417" s="64"/>
      <c r="C417" s="64"/>
      <c r="D417" s="64"/>
      <c r="E417" s="68" t="s">
        <v>4</v>
      </c>
      <c r="F417" s="65"/>
      <c r="G417" s="514"/>
      <c r="H417" s="515"/>
      <c r="I417" s="516"/>
      <c r="J417" s="69" t="s">
        <v>0</v>
      </c>
      <c r="K417" s="70"/>
      <c r="L417" s="70"/>
      <c r="M417" s="101"/>
      <c r="N417" s="2"/>
    </row>
    <row r="418" spans="1:17" ht="13.5" thickTop="1" x14ac:dyDescent="0.2"/>
    <row r="419" spans="1:17" ht="13.5" thickBot="1" x14ac:dyDescent="0.25"/>
    <row r="420" spans="1:17" x14ac:dyDescent="0.2">
      <c r="P420" s="14" t="s">
        <v>30</v>
      </c>
      <c r="Q420" s="15"/>
    </row>
    <row r="421" spans="1:17" x14ac:dyDescent="0.2">
      <c r="P421" s="16"/>
      <c r="Q421" s="36"/>
    </row>
    <row r="422" spans="1:17" ht="36" x14ac:dyDescent="0.2">
      <c r="P422" s="17" t="b">
        <v>0</v>
      </c>
      <c r="Q422" s="30" t="str">
        <f xml:space="preserve"> CONCATENATE("OCTOBER 1, ",$M$7-1,"- MARCH 31, ",$M$7)</f>
        <v>OCTOBER 1, 2019- MARCH 31, 2020</v>
      </c>
    </row>
    <row r="423" spans="1:17" ht="36" x14ac:dyDescent="0.2">
      <c r="P423" s="17" t="b">
        <v>1</v>
      </c>
      <c r="Q423" s="30" t="str">
        <f xml:space="preserve"> CONCATENATE("APRIL 1 - SEPTEMBER 30, ",$M$7)</f>
        <v>APRIL 1 - SEPTEMBER 30, 2020</v>
      </c>
    </row>
    <row r="424" spans="1:17" x14ac:dyDescent="0.2">
      <c r="P424" s="17" t="b">
        <v>0</v>
      </c>
      <c r="Q424" s="18"/>
    </row>
    <row r="425" spans="1:17" ht="13.5" thickBot="1" x14ac:dyDescent="0.25">
      <c r="P425" s="19">
        <v>1</v>
      </c>
      <c r="Q425" s="20"/>
    </row>
  </sheetData>
  <sheetProtection password="C5B7" sheet="1" objects="1" scenarios="1"/>
  <mergeCells count="732">
    <mergeCell ref="G18:I18"/>
    <mergeCell ref="G274:H274"/>
    <mergeCell ref="G269:I269"/>
    <mergeCell ref="G273:I273"/>
    <mergeCell ref="G260:I260"/>
    <mergeCell ref="G332:I332"/>
    <mergeCell ref="G331:I331"/>
    <mergeCell ref="G334:H334"/>
    <mergeCell ref="G314:H314"/>
    <mergeCell ref="G315:I315"/>
    <mergeCell ref="G318:H318"/>
    <mergeCell ref="G319:I319"/>
    <mergeCell ref="G322:H322"/>
    <mergeCell ref="G96:I96"/>
    <mergeCell ref="G100:I100"/>
    <mergeCell ref="G237:I237"/>
    <mergeCell ref="G241:I241"/>
    <mergeCell ref="G226:H226"/>
    <mergeCell ref="G227:I227"/>
    <mergeCell ref="G221:I221"/>
    <mergeCell ref="G225:I225"/>
    <mergeCell ref="G224:I224"/>
    <mergeCell ref="G214:H214"/>
    <mergeCell ref="G166:H166"/>
    <mergeCell ref="G412:I412"/>
    <mergeCell ref="G316:I316"/>
    <mergeCell ref="G320:I320"/>
    <mergeCell ref="G324:I324"/>
    <mergeCell ref="G328:I328"/>
    <mergeCell ref="G112:I112"/>
    <mergeCell ref="G116:I116"/>
    <mergeCell ref="G410:H410"/>
    <mergeCell ref="G411:I411"/>
    <mergeCell ref="G186:H186"/>
    <mergeCell ref="G409:I409"/>
    <mergeCell ref="G396:I396"/>
    <mergeCell ref="G392:I392"/>
    <mergeCell ref="G393:I393"/>
    <mergeCell ref="G397:I397"/>
    <mergeCell ref="G401:I401"/>
    <mergeCell ref="G405:I405"/>
    <mergeCell ref="G126:H126"/>
    <mergeCell ref="G127:I127"/>
    <mergeCell ref="G164:I164"/>
    <mergeCell ref="G403:I403"/>
    <mergeCell ref="G406:H406"/>
    <mergeCell ref="G407:I407"/>
    <mergeCell ref="G389:I389"/>
    <mergeCell ref="G414:H414"/>
    <mergeCell ref="G415:I415"/>
    <mergeCell ref="G306:H306"/>
    <mergeCell ref="G307:I307"/>
    <mergeCell ref="G310:H310"/>
    <mergeCell ref="G311:I311"/>
    <mergeCell ref="G106:H106"/>
    <mergeCell ref="G107:I107"/>
    <mergeCell ref="G110:H110"/>
    <mergeCell ref="G167:I167"/>
    <mergeCell ref="G170:H170"/>
    <mergeCell ref="G171:I171"/>
    <mergeCell ref="G174:H174"/>
    <mergeCell ref="G175:I175"/>
    <mergeCell ref="G178:H178"/>
    <mergeCell ref="G176:I176"/>
    <mergeCell ref="G180:I180"/>
    <mergeCell ref="G184:I184"/>
    <mergeCell ref="G188:I188"/>
    <mergeCell ref="G192:I192"/>
    <mergeCell ref="G196:I196"/>
    <mergeCell ref="G179:I179"/>
    <mergeCell ref="G182:H182"/>
    <mergeCell ref="G183:I183"/>
    <mergeCell ref="G271:I271"/>
    <mergeCell ref="G258:H258"/>
    <mergeCell ref="G215:I215"/>
    <mergeCell ref="G218:H218"/>
    <mergeCell ref="G219:I219"/>
    <mergeCell ref="G222:H222"/>
    <mergeCell ref="G223:I223"/>
    <mergeCell ref="G248:I248"/>
    <mergeCell ref="G238:H238"/>
    <mergeCell ref="G244:I244"/>
    <mergeCell ref="G228:I228"/>
    <mergeCell ref="G257:I257"/>
    <mergeCell ref="G256:I256"/>
    <mergeCell ref="G254:H254"/>
    <mergeCell ref="G255:I255"/>
    <mergeCell ref="G253:I253"/>
    <mergeCell ref="G252:I252"/>
    <mergeCell ref="G239:I239"/>
    <mergeCell ref="G242:H242"/>
    <mergeCell ref="G243:I243"/>
    <mergeCell ref="G246:H246"/>
    <mergeCell ref="G247:I247"/>
    <mergeCell ref="G250:H250"/>
    <mergeCell ref="G259:I259"/>
    <mergeCell ref="G262:H262"/>
    <mergeCell ref="G220:I220"/>
    <mergeCell ref="G202:H202"/>
    <mergeCell ref="G203:I203"/>
    <mergeCell ref="G163:I163"/>
    <mergeCell ref="G290:H290"/>
    <mergeCell ref="G291:I291"/>
    <mergeCell ref="G276:I276"/>
    <mergeCell ref="G280:I280"/>
    <mergeCell ref="G284:I284"/>
    <mergeCell ref="G288:I288"/>
    <mergeCell ref="G230:H230"/>
    <mergeCell ref="G231:I231"/>
    <mergeCell ref="G234:H234"/>
    <mergeCell ref="G229:I229"/>
    <mergeCell ref="G233:I233"/>
    <mergeCell ref="G232:I232"/>
    <mergeCell ref="G236:I236"/>
    <mergeCell ref="G235:I235"/>
    <mergeCell ref="G245:I245"/>
    <mergeCell ref="G249:I249"/>
    <mergeCell ref="G240:I240"/>
    <mergeCell ref="G270:H270"/>
    <mergeCell ref="G277:I277"/>
    <mergeCell ref="G281:I281"/>
    <mergeCell ref="G285:I285"/>
    <mergeCell ref="G194:H194"/>
    <mergeCell ref="G195:I195"/>
    <mergeCell ref="G416:I416"/>
    <mergeCell ref="G19:I19"/>
    <mergeCell ref="G22:H22"/>
    <mergeCell ref="G23:I23"/>
    <mergeCell ref="G26:H26"/>
    <mergeCell ref="G27:I27"/>
    <mergeCell ref="G30:H30"/>
    <mergeCell ref="G31:I31"/>
    <mergeCell ref="G34:H34"/>
    <mergeCell ref="G35:I35"/>
    <mergeCell ref="G300:I300"/>
    <mergeCell ref="G275:I275"/>
    <mergeCell ref="G278:H278"/>
    <mergeCell ref="G279:I279"/>
    <mergeCell ref="G282:H282"/>
    <mergeCell ref="G283:I283"/>
    <mergeCell ref="G286:H286"/>
    <mergeCell ref="G287:I287"/>
    <mergeCell ref="G330:H330"/>
    <mergeCell ref="G114:H114"/>
    <mergeCell ref="G115:I115"/>
    <mergeCell ref="G118:H118"/>
    <mergeCell ref="G119:I119"/>
    <mergeCell ref="G122:H122"/>
    <mergeCell ref="G123:I123"/>
    <mergeCell ref="G117:I117"/>
    <mergeCell ref="G121:I121"/>
    <mergeCell ref="G125:I125"/>
    <mergeCell ref="G120:I120"/>
    <mergeCell ref="G124:I124"/>
    <mergeCell ref="G113:I113"/>
    <mergeCell ref="G78:H78"/>
    <mergeCell ref="G79:I79"/>
    <mergeCell ref="G82:H82"/>
    <mergeCell ref="G83:I83"/>
    <mergeCell ref="G86:H86"/>
    <mergeCell ref="G87:I87"/>
    <mergeCell ref="G89:I89"/>
    <mergeCell ref="G93:I93"/>
    <mergeCell ref="G80:I80"/>
    <mergeCell ref="G84:I84"/>
    <mergeCell ref="G88:I88"/>
    <mergeCell ref="G92:I92"/>
    <mergeCell ref="G90:H90"/>
    <mergeCell ref="G91:I91"/>
    <mergeCell ref="G104:I104"/>
    <mergeCell ref="G111:I111"/>
    <mergeCell ref="G58:H58"/>
    <mergeCell ref="G108:I108"/>
    <mergeCell ref="G101:I101"/>
    <mergeCell ref="G105:I105"/>
    <mergeCell ref="G109:I109"/>
    <mergeCell ref="G94:H94"/>
    <mergeCell ref="G95:I95"/>
    <mergeCell ref="G98:H98"/>
    <mergeCell ref="G99:I99"/>
    <mergeCell ref="G102:H102"/>
    <mergeCell ref="G103:I103"/>
    <mergeCell ref="G77:I77"/>
    <mergeCell ref="G81:I81"/>
    <mergeCell ref="G85:I85"/>
    <mergeCell ref="G66:H66"/>
    <mergeCell ref="G67:I67"/>
    <mergeCell ref="G70:H70"/>
    <mergeCell ref="G64:I64"/>
    <mergeCell ref="G68:I68"/>
    <mergeCell ref="G74:H74"/>
    <mergeCell ref="G75:I75"/>
    <mergeCell ref="G72:I72"/>
    <mergeCell ref="G76:I76"/>
    <mergeCell ref="G413:I413"/>
    <mergeCell ref="G417:I417"/>
    <mergeCell ref="G14:H14"/>
    <mergeCell ref="G24:I24"/>
    <mergeCell ref="G28:I28"/>
    <mergeCell ref="G32:I32"/>
    <mergeCell ref="G36:I36"/>
    <mergeCell ref="G388:I388"/>
    <mergeCell ref="G391:I391"/>
    <mergeCell ref="G400:I400"/>
    <mergeCell ref="G404:I404"/>
    <mergeCell ref="G408:I408"/>
    <mergeCell ref="G394:H394"/>
    <mergeCell ref="G395:I395"/>
    <mergeCell ref="G398:H398"/>
    <mergeCell ref="G399:I399"/>
    <mergeCell ref="G402:H402"/>
    <mergeCell ref="G383:I383"/>
    <mergeCell ref="G386:H386"/>
    <mergeCell ref="G387:I387"/>
    <mergeCell ref="G390:H390"/>
    <mergeCell ref="G377:I377"/>
    <mergeCell ref="G381:I381"/>
    <mergeCell ref="G385:I385"/>
    <mergeCell ref="G384:I384"/>
    <mergeCell ref="G371:I371"/>
    <mergeCell ref="G374:H374"/>
    <mergeCell ref="G375:I375"/>
    <mergeCell ref="G378:H378"/>
    <mergeCell ref="G379:I379"/>
    <mergeCell ref="G382:H382"/>
    <mergeCell ref="G376:I376"/>
    <mergeCell ref="G373:I373"/>
    <mergeCell ref="G372:I372"/>
    <mergeCell ref="G340:I340"/>
    <mergeCell ref="G323:I323"/>
    <mergeCell ref="G326:H326"/>
    <mergeCell ref="G327:I327"/>
    <mergeCell ref="G335:I335"/>
    <mergeCell ref="G338:H338"/>
    <mergeCell ref="G339:I339"/>
    <mergeCell ref="G336:I336"/>
    <mergeCell ref="G380:I380"/>
    <mergeCell ref="G370:H370"/>
    <mergeCell ref="G357:I357"/>
    <mergeCell ref="G361:I361"/>
    <mergeCell ref="G365:I365"/>
    <mergeCell ref="G369:I369"/>
    <mergeCell ref="G360:I360"/>
    <mergeCell ref="G364:I364"/>
    <mergeCell ref="G368:I368"/>
    <mergeCell ref="G358:H358"/>
    <mergeCell ref="G329:I329"/>
    <mergeCell ref="G356:I356"/>
    <mergeCell ref="G355:I355"/>
    <mergeCell ref="G359:I359"/>
    <mergeCell ref="G362:H362"/>
    <mergeCell ref="G363:I363"/>
    <mergeCell ref="G289:I289"/>
    <mergeCell ref="G293:I293"/>
    <mergeCell ref="G297:I297"/>
    <mergeCell ref="G301:I301"/>
    <mergeCell ref="G304:I304"/>
    <mergeCell ref="G302:H302"/>
    <mergeCell ref="G303:I303"/>
    <mergeCell ref="G305:I305"/>
    <mergeCell ref="G309:I309"/>
    <mergeCell ref="G292:I292"/>
    <mergeCell ref="G313:I313"/>
    <mergeCell ref="G317:I317"/>
    <mergeCell ref="G321:I321"/>
    <mergeCell ref="G325:I325"/>
    <mergeCell ref="G294:H294"/>
    <mergeCell ref="G295:I295"/>
    <mergeCell ref="G298:H298"/>
    <mergeCell ref="G308:I308"/>
    <mergeCell ref="G312:I312"/>
    <mergeCell ref="G299:I299"/>
    <mergeCell ref="G296:I296"/>
    <mergeCell ref="G251:I251"/>
    <mergeCell ref="G201:I201"/>
    <mergeCell ref="G205:I205"/>
    <mergeCell ref="G209:I209"/>
    <mergeCell ref="G213:I213"/>
    <mergeCell ref="G217:I217"/>
    <mergeCell ref="G204:I204"/>
    <mergeCell ref="G208:I208"/>
    <mergeCell ref="G212:I212"/>
    <mergeCell ref="G216:I216"/>
    <mergeCell ref="G206:H206"/>
    <mergeCell ref="G207:I207"/>
    <mergeCell ref="G210:H210"/>
    <mergeCell ref="G211:I211"/>
    <mergeCell ref="G148:I148"/>
    <mergeCell ref="G142:H142"/>
    <mergeCell ref="G143:I143"/>
    <mergeCell ref="G146:H146"/>
    <mergeCell ref="G147:I147"/>
    <mergeCell ref="G141:I141"/>
    <mergeCell ref="G150:H150"/>
    <mergeCell ref="G151:I151"/>
    <mergeCell ref="G154:H154"/>
    <mergeCell ref="G149:I149"/>
    <mergeCell ref="G145:I145"/>
    <mergeCell ref="G144:I144"/>
    <mergeCell ref="G185:I185"/>
    <mergeCell ref="G189:I189"/>
    <mergeCell ref="G193:I193"/>
    <mergeCell ref="G197:I197"/>
    <mergeCell ref="G200:I200"/>
    <mergeCell ref="G198:H198"/>
    <mergeCell ref="G199:I199"/>
    <mergeCell ref="G187:I187"/>
    <mergeCell ref="G190:H190"/>
    <mergeCell ref="G191:I191"/>
    <mergeCell ref="G160:I160"/>
    <mergeCell ref="G152:I152"/>
    <mergeCell ref="G165:I165"/>
    <mergeCell ref="G169:I169"/>
    <mergeCell ref="G173:I173"/>
    <mergeCell ref="G177:I177"/>
    <mergeCell ref="G181:I181"/>
    <mergeCell ref="G153:I153"/>
    <mergeCell ref="G157:I157"/>
    <mergeCell ref="G161:I161"/>
    <mergeCell ref="G168:I168"/>
    <mergeCell ref="G155:I155"/>
    <mergeCell ref="G158:H158"/>
    <mergeCell ref="G159:I159"/>
    <mergeCell ref="G156:I156"/>
    <mergeCell ref="G162:H162"/>
    <mergeCell ref="G172:I172"/>
    <mergeCell ref="B12:B13"/>
    <mergeCell ref="A6:A13"/>
    <mergeCell ref="B8:N8"/>
    <mergeCell ref="B6:J7"/>
    <mergeCell ref="K12:K13"/>
    <mergeCell ref="L12:L13"/>
    <mergeCell ref="C12:C13"/>
    <mergeCell ref="D12:D13"/>
    <mergeCell ref="G12:I13"/>
    <mergeCell ref="M12:M13"/>
    <mergeCell ref="L9:M11"/>
    <mergeCell ref="K9:K11"/>
    <mergeCell ref="G9:G11"/>
    <mergeCell ref="I9:I11"/>
    <mergeCell ref="H9:H11"/>
    <mergeCell ref="E14:F14"/>
    <mergeCell ref="E16:F16"/>
    <mergeCell ref="A18:A21"/>
    <mergeCell ref="E18:F18"/>
    <mergeCell ref="E20:F20"/>
    <mergeCell ref="G71:I71"/>
    <mergeCell ref="G65:I65"/>
    <mergeCell ref="G69:I69"/>
    <mergeCell ref="G57:I57"/>
    <mergeCell ref="A70:A73"/>
    <mergeCell ref="E70:F70"/>
    <mergeCell ref="E72:F72"/>
    <mergeCell ref="G53:I53"/>
    <mergeCell ref="A26:A29"/>
    <mergeCell ref="E26:F26"/>
    <mergeCell ref="E28:F28"/>
    <mergeCell ref="A30:A33"/>
    <mergeCell ref="E30:F30"/>
    <mergeCell ref="E32:F32"/>
    <mergeCell ref="G41:I41"/>
    <mergeCell ref="G45:I45"/>
    <mergeCell ref="G40:I40"/>
    <mergeCell ref="G44:I44"/>
    <mergeCell ref="G48:I48"/>
    <mergeCell ref="P2:S2"/>
    <mergeCell ref="P3:S3"/>
    <mergeCell ref="P4:S4"/>
    <mergeCell ref="J2:M4"/>
    <mergeCell ref="A5:M5"/>
    <mergeCell ref="A22:A25"/>
    <mergeCell ref="G59:I59"/>
    <mergeCell ref="G62:H62"/>
    <mergeCell ref="G63:I63"/>
    <mergeCell ref="E52:F52"/>
    <mergeCell ref="A54:A57"/>
    <mergeCell ref="E54:F54"/>
    <mergeCell ref="E56:F56"/>
    <mergeCell ref="A58:A61"/>
    <mergeCell ref="E58:F58"/>
    <mergeCell ref="E60:F60"/>
    <mergeCell ref="J9:J11"/>
    <mergeCell ref="E34:F34"/>
    <mergeCell ref="E36:F36"/>
    <mergeCell ref="D11:F11"/>
    <mergeCell ref="J12:J13"/>
    <mergeCell ref="B9:F9"/>
    <mergeCell ref="B10:F10"/>
    <mergeCell ref="E12:F13"/>
    <mergeCell ref="G15:I15"/>
    <mergeCell ref="G16:I16"/>
    <mergeCell ref="G17:I17"/>
    <mergeCell ref="G25:I25"/>
    <mergeCell ref="G61:I61"/>
    <mergeCell ref="G73:I73"/>
    <mergeCell ref="G29:I29"/>
    <mergeCell ref="G33:I33"/>
    <mergeCell ref="G37:I37"/>
    <mergeCell ref="G52:I52"/>
    <mergeCell ref="G56:I56"/>
    <mergeCell ref="G60:I60"/>
    <mergeCell ref="G50:H50"/>
    <mergeCell ref="G51:I51"/>
    <mergeCell ref="G54:H54"/>
    <mergeCell ref="G55:I55"/>
    <mergeCell ref="G49:I49"/>
    <mergeCell ref="G38:H38"/>
    <mergeCell ref="G39:I39"/>
    <mergeCell ref="G42:H42"/>
    <mergeCell ref="G43:I43"/>
    <mergeCell ref="G46:H46"/>
    <mergeCell ref="G47:I47"/>
    <mergeCell ref="G20:I21"/>
    <mergeCell ref="G342:H342"/>
    <mergeCell ref="G343:I343"/>
    <mergeCell ref="G346:H346"/>
    <mergeCell ref="G347:I347"/>
    <mergeCell ref="G350:H350"/>
    <mergeCell ref="A378:A381"/>
    <mergeCell ref="E378:F378"/>
    <mergeCell ref="E380:F380"/>
    <mergeCell ref="A358:A361"/>
    <mergeCell ref="E358:F358"/>
    <mergeCell ref="E360:F360"/>
    <mergeCell ref="A362:A365"/>
    <mergeCell ref="A370:A373"/>
    <mergeCell ref="E370:F370"/>
    <mergeCell ref="E372:F372"/>
    <mergeCell ref="A374:A377"/>
    <mergeCell ref="E374:F374"/>
    <mergeCell ref="E376:F376"/>
    <mergeCell ref="A366:A369"/>
    <mergeCell ref="E366:F366"/>
    <mergeCell ref="E368:F368"/>
    <mergeCell ref="G366:H366"/>
    <mergeCell ref="G367:I367"/>
    <mergeCell ref="G351:I351"/>
    <mergeCell ref="G354:H354"/>
    <mergeCell ref="E296:F296"/>
    <mergeCell ref="A298:A301"/>
    <mergeCell ref="E298:F298"/>
    <mergeCell ref="E300:F300"/>
    <mergeCell ref="A302:A305"/>
    <mergeCell ref="E302:F302"/>
    <mergeCell ref="A342:A345"/>
    <mergeCell ref="E342:F342"/>
    <mergeCell ref="A338:A341"/>
    <mergeCell ref="E338:F338"/>
    <mergeCell ref="E340:F340"/>
    <mergeCell ref="A350:A353"/>
    <mergeCell ref="G333:I333"/>
    <mergeCell ref="G337:I337"/>
    <mergeCell ref="E348:F348"/>
    <mergeCell ref="G341:I341"/>
    <mergeCell ref="G345:I345"/>
    <mergeCell ref="G349:I349"/>
    <mergeCell ref="G353:I353"/>
    <mergeCell ref="G344:I344"/>
    <mergeCell ref="G348:I348"/>
    <mergeCell ref="G352:I352"/>
    <mergeCell ref="A282:A285"/>
    <mergeCell ref="E282:F282"/>
    <mergeCell ref="E284:F284"/>
    <mergeCell ref="A286:A289"/>
    <mergeCell ref="E286:F286"/>
    <mergeCell ref="E288:F288"/>
    <mergeCell ref="E294:F294"/>
    <mergeCell ref="A290:A293"/>
    <mergeCell ref="E290:F290"/>
    <mergeCell ref="E292:F292"/>
    <mergeCell ref="A294:A297"/>
    <mergeCell ref="A274:A277"/>
    <mergeCell ref="E274:F274"/>
    <mergeCell ref="E276:F276"/>
    <mergeCell ref="A278:A281"/>
    <mergeCell ref="E278:F278"/>
    <mergeCell ref="E280:F280"/>
    <mergeCell ref="G261:I261"/>
    <mergeCell ref="G265:I265"/>
    <mergeCell ref="G268:I268"/>
    <mergeCell ref="G272:I272"/>
    <mergeCell ref="A270:A273"/>
    <mergeCell ref="E270:F270"/>
    <mergeCell ref="E272:F272"/>
    <mergeCell ref="G263:I263"/>
    <mergeCell ref="G266:H266"/>
    <mergeCell ref="G267:I267"/>
    <mergeCell ref="E262:F262"/>
    <mergeCell ref="E264:F264"/>
    <mergeCell ref="G264:I264"/>
    <mergeCell ref="A266:A269"/>
    <mergeCell ref="E266:F266"/>
    <mergeCell ref="E268:F268"/>
    <mergeCell ref="A258:A261"/>
    <mergeCell ref="E258:F258"/>
    <mergeCell ref="E260:F260"/>
    <mergeCell ref="A262:A265"/>
    <mergeCell ref="A242:A245"/>
    <mergeCell ref="E242:F242"/>
    <mergeCell ref="E244:F244"/>
    <mergeCell ref="A238:A241"/>
    <mergeCell ref="E238:F238"/>
    <mergeCell ref="A234:A237"/>
    <mergeCell ref="E234:F234"/>
    <mergeCell ref="E236:F236"/>
    <mergeCell ref="A250:A253"/>
    <mergeCell ref="E250:F250"/>
    <mergeCell ref="E252:F252"/>
    <mergeCell ref="A246:A249"/>
    <mergeCell ref="E246:F246"/>
    <mergeCell ref="E248:F248"/>
    <mergeCell ref="A254:A257"/>
    <mergeCell ref="E254:F254"/>
    <mergeCell ref="E256:F256"/>
    <mergeCell ref="E214:F214"/>
    <mergeCell ref="E216:F216"/>
    <mergeCell ref="E224:F224"/>
    <mergeCell ref="A226:A229"/>
    <mergeCell ref="E226:F226"/>
    <mergeCell ref="E228:F228"/>
    <mergeCell ref="A230:A233"/>
    <mergeCell ref="E230:F230"/>
    <mergeCell ref="E232:F232"/>
    <mergeCell ref="E184:F184"/>
    <mergeCell ref="E240:F240"/>
    <mergeCell ref="E200:F200"/>
    <mergeCell ref="A202:A205"/>
    <mergeCell ref="E202:F202"/>
    <mergeCell ref="E204:F204"/>
    <mergeCell ref="A206:A209"/>
    <mergeCell ref="E220:F220"/>
    <mergeCell ref="E186:F186"/>
    <mergeCell ref="A218:A221"/>
    <mergeCell ref="E218:F218"/>
    <mergeCell ref="A222:A225"/>
    <mergeCell ref="E222:F222"/>
    <mergeCell ref="A194:A197"/>
    <mergeCell ref="E194:F194"/>
    <mergeCell ref="E196:F196"/>
    <mergeCell ref="A198:A201"/>
    <mergeCell ref="E198:F198"/>
    <mergeCell ref="E206:F206"/>
    <mergeCell ref="E208:F208"/>
    <mergeCell ref="A210:A213"/>
    <mergeCell ref="E210:F210"/>
    <mergeCell ref="E212:F212"/>
    <mergeCell ref="A214:A217"/>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28:F128"/>
    <mergeCell ref="A130:A133"/>
    <mergeCell ref="E130:F130"/>
    <mergeCell ref="E132:F132"/>
    <mergeCell ref="A134:A137"/>
    <mergeCell ref="E134:F134"/>
    <mergeCell ref="E136:F136"/>
    <mergeCell ref="G137:I137"/>
    <mergeCell ref="G136:I136"/>
    <mergeCell ref="G128:I128"/>
    <mergeCell ref="G134:H134"/>
    <mergeCell ref="G135:I135"/>
    <mergeCell ref="G129:I129"/>
    <mergeCell ref="G133:I133"/>
    <mergeCell ref="G132:I132"/>
    <mergeCell ref="G130:H130"/>
    <mergeCell ref="G131:I131"/>
    <mergeCell ref="A82:A85"/>
    <mergeCell ref="E82:F82"/>
    <mergeCell ref="E84:F84"/>
    <mergeCell ref="G140:I140"/>
    <mergeCell ref="G138:H138"/>
    <mergeCell ref="G139:I139"/>
    <mergeCell ref="A114:A117"/>
    <mergeCell ref="E114:F114"/>
    <mergeCell ref="G97:I97"/>
    <mergeCell ref="E116:F116"/>
    <mergeCell ref="E106:F106"/>
    <mergeCell ref="E108:F108"/>
    <mergeCell ref="E104:F104"/>
    <mergeCell ref="A106:A109"/>
    <mergeCell ref="A118:A121"/>
    <mergeCell ref="E118:F118"/>
    <mergeCell ref="E120:F120"/>
    <mergeCell ref="A110:A113"/>
    <mergeCell ref="E110:F110"/>
    <mergeCell ref="E112:F112"/>
    <mergeCell ref="E88:F88"/>
    <mergeCell ref="A90:A93"/>
    <mergeCell ref="E90:F90"/>
    <mergeCell ref="E140:F140"/>
    <mergeCell ref="A74:A77"/>
    <mergeCell ref="E74:F74"/>
    <mergeCell ref="A78:A81"/>
    <mergeCell ref="E78:F78"/>
    <mergeCell ref="A62:A65"/>
    <mergeCell ref="E62:F62"/>
    <mergeCell ref="E64:F64"/>
    <mergeCell ref="A66:A69"/>
    <mergeCell ref="E66:F66"/>
    <mergeCell ref="E68:F68"/>
    <mergeCell ref="E80:F80"/>
    <mergeCell ref="E76:F76"/>
    <mergeCell ref="A410:A413"/>
    <mergeCell ref="E410:F410"/>
    <mergeCell ref="E412:F412"/>
    <mergeCell ref="A314:A317"/>
    <mergeCell ref="E314:F314"/>
    <mergeCell ref="E316:F316"/>
    <mergeCell ref="A318:A321"/>
    <mergeCell ref="E318:F318"/>
    <mergeCell ref="A330:A333"/>
    <mergeCell ref="E330:F330"/>
    <mergeCell ref="E402:F402"/>
    <mergeCell ref="E404:F404"/>
    <mergeCell ref="A406:A409"/>
    <mergeCell ref="E406:F406"/>
    <mergeCell ref="E408:F408"/>
    <mergeCell ref="E390:F390"/>
    <mergeCell ref="A322:A325"/>
    <mergeCell ref="E322:F322"/>
    <mergeCell ref="E324:F324"/>
    <mergeCell ref="A326:A329"/>
    <mergeCell ref="E326:F326"/>
    <mergeCell ref="E328:F328"/>
    <mergeCell ref="E332:F332"/>
    <mergeCell ref="A334:A337"/>
    <mergeCell ref="A402:A405"/>
    <mergeCell ref="E312:F312"/>
    <mergeCell ref="E308:F308"/>
    <mergeCell ref="A310:A313"/>
    <mergeCell ref="E310:F310"/>
    <mergeCell ref="E320:F320"/>
    <mergeCell ref="E304:F304"/>
    <mergeCell ref="A306:A309"/>
    <mergeCell ref="E306:F306"/>
    <mergeCell ref="E334:F334"/>
    <mergeCell ref="E336:F336"/>
    <mergeCell ref="E350:F350"/>
    <mergeCell ref="E352:F352"/>
    <mergeCell ref="A354:A357"/>
    <mergeCell ref="E354:F354"/>
    <mergeCell ref="E364:F364"/>
    <mergeCell ref="E362:F362"/>
    <mergeCell ref="A382:A385"/>
    <mergeCell ref="E382:F382"/>
    <mergeCell ref="E384:F384"/>
    <mergeCell ref="E344:F344"/>
    <mergeCell ref="A346:A349"/>
    <mergeCell ref="E346:F346"/>
    <mergeCell ref="E356:F356"/>
    <mergeCell ref="A162:A165"/>
    <mergeCell ref="E162:F162"/>
    <mergeCell ref="E164:F164"/>
    <mergeCell ref="A186:A189"/>
    <mergeCell ref="A414:A417"/>
    <mergeCell ref="E414:F414"/>
    <mergeCell ref="A386:A389"/>
    <mergeCell ref="E386:F386"/>
    <mergeCell ref="E388:F388"/>
    <mergeCell ref="A390:A393"/>
    <mergeCell ref="E188:F188"/>
    <mergeCell ref="A190:A193"/>
    <mergeCell ref="E190:F190"/>
    <mergeCell ref="E192:F192"/>
    <mergeCell ref="A182:A185"/>
    <mergeCell ref="E182:F182"/>
    <mergeCell ref="E416:F416"/>
    <mergeCell ref="E392:F392"/>
    <mergeCell ref="A394:A397"/>
    <mergeCell ref="E394:F394"/>
    <mergeCell ref="E396:F396"/>
    <mergeCell ref="A398:A401"/>
    <mergeCell ref="E398:F398"/>
    <mergeCell ref="E400:F400"/>
    <mergeCell ref="A50:A53"/>
    <mergeCell ref="E50:F50"/>
    <mergeCell ref="A154:A157"/>
    <mergeCell ref="E154:F154"/>
    <mergeCell ref="E156:F156"/>
    <mergeCell ref="A158:A161"/>
    <mergeCell ref="E158:F158"/>
    <mergeCell ref="E160:F160"/>
    <mergeCell ref="A122:A125"/>
    <mergeCell ref="E122:F122"/>
    <mergeCell ref="E124:F124"/>
    <mergeCell ref="A126:A129"/>
    <mergeCell ref="E126:F126"/>
    <mergeCell ref="E152:F152"/>
    <mergeCell ref="A150:A153"/>
    <mergeCell ref="E150:F150"/>
    <mergeCell ref="A138:A141"/>
    <mergeCell ref="E138:F138"/>
    <mergeCell ref="A142:A145"/>
    <mergeCell ref="E142:F142"/>
    <mergeCell ref="E144:F144"/>
    <mergeCell ref="A146:A149"/>
    <mergeCell ref="E146:F146"/>
    <mergeCell ref="E148:F148"/>
    <mergeCell ref="A14:A17"/>
    <mergeCell ref="E24:F24"/>
    <mergeCell ref="E22:F22"/>
    <mergeCell ref="E92:F92"/>
    <mergeCell ref="A94:A97"/>
    <mergeCell ref="A102:A105"/>
    <mergeCell ref="E102:F102"/>
    <mergeCell ref="E96:F96"/>
    <mergeCell ref="A34:A37"/>
    <mergeCell ref="A38:A41"/>
    <mergeCell ref="E38:F38"/>
    <mergeCell ref="E40:F40"/>
    <mergeCell ref="A98:A101"/>
    <mergeCell ref="E98:F98"/>
    <mergeCell ref="E100:F100"/>
    <mergeCell ref="E94:F94"/>
    <mergeCell ref="A86:A89"/>
    <mergeCell ref="E86:F86"/>
    <mergeCell ref="A42:A45"/>
    <mergeCell ref="E42:F42"/>
    <mergeCell ref="E44:F44"/>
    <mergeCell ref="A46:A49"/>
    <mergeCell ref="E46:F46"/>
    <mergeCell ref="E48:F48"/>
  </mergeCells>
  <dataValidations count="52">
    <dataValidation allowBlank="1" showInputMessage="1" showErrorMessage="1" promptTitle="Indicate Negative Report" prompt="Mark an X in this box if you are submitting a negative report for this reporting period." sqref="K9:K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Reporting Period" prompt="Mark an X in this box if you are reporting for the period October 1st-March 31st." sqref="G9:G11"/>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allowBlank="1" showInputMessage="1" showErrorMessage="1" promptTitle="Traveler Name " prompt="List traveler's first and last name here." sqref="B19"/>
    <dataValidation allowBlank="1" showInputMessage="1" showErrorMessage="1" promptTitle="Agency Contact Email" prompt="Delete contents of this cell and replace with agency contact's email address." sqref="D11:F11"/>
    <dataValidation allowBlank="1" showInputMessage="1" showErrorMessage="1" promptTitle="Agency Contact Name" prompt="Delete contents of this cell and enter agency contact's name" sqref="C11"/>
    <dataValidation allowBlank="1" showInputMessage="1" showErrorMessage="1" promptTitle="Sub-Agency Name" prompt="Delete contents and enter sub-agency name.  If there is no sub-agency, then delete this cell." sqref="B10:F10"/>
    <dataValidation allowBlank="1" showInputMessage="1" showErrorMessage="1" promptTitle="Reporting Agency Name" prompt="Delete contents of this cell and enter reporting agency name." sqref="B9:F9"/>
    <dataValidation allowBlank="1" showInputMessage="1" showErrorMessage="1" promptTitle="Of Pages" prompt="Enter total number of pages in workbook." sqref="L7"/>
    <dataValidation allowBlank="1" showInputMessage="1" showErrorMessage="1" promptTitle="Page Number" prompt="Enter page number referentially to the other pages in this workbook." sqref="K7"/>
    <dataValidation allowBlank="1" showInputMessage="1" showErrorMessage="1" promptTitle="Travel Date(s) Example" prompt="Travel Date is listed here." sqref="F17"/>
    <dataValidation allowBlank="1" showInputMessage="1" showErrorMessage="1" promptTitle="Event Sponsor Example" prompt="Event Sponsor is listed here." sqref="C17"/>
    <dataValidation allowBlank="1" showInputMessage="1" showErrorMessage="1" promptTitle="Traveler Title Example" prompt="Traveler Title is listed here." sqref="B17"/>
    <dataValidation allowBlank="1" showInputMessage="1" showErrorMessage="1" promptTitle="Location Example" prompt="Location listed here." sqref="F15"/>
    <dataValidation allowBlank="1" showInputMessage="1" showErrorMessage="1" promptTitle="Event Description Example" prompt="Event Description listed here._x000a_" sqref="C15"/>
    <dataValidation allowBlank="1" showInputMessage="1" showErrorMessage="1" promptTitle="Traveler Name Example" prompt="Traveler Name Listed Here" sqref="B15"/>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whole" allowBlank="1" showInputMessage="1" showErrorMessage="1" promptTitle="Year" prompt="Enter the current year here.  It will populate the correct year in the rest of the form." sqref="M7">
      <formula1>2011</formula1>
      <formula2>2050</formula2>
    </dataValidation>
    <dataValidation allowBlank="1" showInputMessage="1" showErrorMessage="1" promptTitle="Benefit #3 Total Amount Example" prompt="The total amount of Benefit #3 is entered here." sqref="M17"/>
    <dataValidation allowBlank="1" showInputMessage="1" showErrorMessage="1" promptTitle="Benefit #2 Total Amount Example" prompt="The total amount of Benefit #2 is entered here." sqref="M16"/>
    <dataValidation allowBlank="1" showInputMessage="1" showErrorMessage="1" promptTitle="Payment #2-- Payment in-kind" prompt="If payment type for benefit #2 was in-kind, this box would contain an x." sqref="L16"/>
    <dataValidation allowBlank="1" showInputMessage="1" showErrorMessage="1" promptTitle="Benefit #3-- Payment in-kind" prompt="Since the payment type for benefit #3 was in-kind, this box contains an x." sqref="L17"/>
    <dataValidation allowBlank="1" showInputMessage="1" showErrorMessage="1" promptTitle="Benefit #3-- Payment by Check" prompt="If payment type for benefit #3 was by check, this box would contain an x." sqref="K17"/>
    <dataValidation allowBlank="1" showInputMessage="1" showErrorMessage="1" promptTitle="Benefit #2-- Payment by Check" prompt="Since benefit #2 was paid by check, this box contains an x." sqref="K16"/>
    <dataValidation allowBlank="1" showInputMessage="1" showErrorMessage="1" promptTitle="Benefit #3 Description Example" prompt="Benefit #3 description is listed here" sqref="J17"/>
    <dataValidation allowBlank="1" showInputMessage="1" showErrorMessage="1" promptTitle="Benefit #2 Description Example" prompt="Benefit #2 description is listed here" sqref="J16"/>
    <dataValidation allowBlank="1" showInputMessage="1" showErrorMessage="1" promptTitle="Benefit #1 Total Amount Example" prompt="The total amount of Benefit #1 is entered here." sqref="M15"/>
    <dataValidation allowBlank="1" showInputMessage="1" showErrorMessage="1" promptTitle="Benefit #1-- Payment in-kind" prompt="Since the payment type for benefit #1 was in-kind, this box contains an x." sqref="L15"/>
    <dataValidation allowBlank="1" showInputMessage="1" showErrorMessage="1" promptTitle="Benefit #1--Payment by Check" prompt="If payment type for benefit #1 was by check, this box would contain an x." sqref="K15"/>
    <dataValidation allowBlank="1" showInputMessage="1" showErrorMessage="1" promptTitle="Benefit#1 Description Example" prompt="Benefit Description for Entry #1 is listed here." sqref="J15"/>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s>
  <pageMargins left="0.7" right="0.7" top="0" bottom="0.25" header="0.3" footer="0.3"/>
  <pageSetup fitToHeight="0" orientation="landscape" blackAndWhite="1"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25"/>
  <sheetViews>
    <sheetView topLeftCell="A2" zoomScaleNormal="100" workbookViewId="0">
      <selection activeCell="Q22" sqref="Q22"/>
    </sheetView>
  </sheetViews>
  <sheetFormatPr defaultColWidth="9.140625" defaultRowHeight="12.75" x14ac:dyDescent="0.2"/>
  <cols>
    <col min="1" max="1" width="3.85546875" style="39" customWidth="1"/>
    <col min="2" max="2" width="16.140625" style="39" customWidth="1"/>
    <col min="3" max="3" width="17.7109375" style="39" customWidth="1"/>
    <col min="4" max="4" width="14.42578125" style="39" customWidth="1"/>
    <col min="5" max="5" width="18.7109375" style="39" hidden="1" customWidth="1"/>
    <col min="6" max="6" width="14.85546875" style="39" customWidth="1"/>
    <col min="7" max="7" width="3" style="39" customWidth="1"/>
    <col min="8" max="8" width="11.28515625" style="39" customWidth="1"/>
    <col min="9" max="9" width="3" style="39" customWidth="1"/>
    <col min="10" max="10" width="12.28515625" style="39" customWidth="1"/>
    <col min="11" max="11" width="9.140625" style="39" customWidth="1"/>
    <col min="12" max="12" width="8.85546875" style="39" customWidth="1"/>
    <col min="13" max="13" width="8" style="39" customWidth="1"/>
    <col min="14" max="14" width="0.140625" style="39" customWidth="1"/>
    <col min="15" max="15" width="9.140625" style="39"/>
    <col min="16" max="16" width="20.28515625" style="39" bestFit="1" customWidth="1"/>
    <col min="17" max="20" width="9.140625" style="39"/>
    <col min="21" max="21" width="9.42578125" style="39" customWidth="1"/>
    <col min="22" max="22" width="13.7109375" style="31" customWidth="1"/>
    <col min="23" max="16384" width="9.140625" style="39"/>
  </cols>
  <sheetData>
    <row r="1" spans="1:19" s="39" customFormat="1" hidden="1" x14ac:dyDescent="0.2"/>
    <row r="2" spans="1:19" s="39" customFormat="1" x14ac:dyDescent="0.2">
      <c r="J2" s="469" t="s">
        <v>34</v>
      </c>
      <c r="K2" s="470"/>
      <c r="L2" s="470"/>
      <c r="M2" s="470"/>
      <c r="P2" s="472"/>
      <c r="Q2" s="472"/>
      <c r="R2" s="472"/>
      <c r="S2" s="472"/>
    </row>
    <row r="3" spans="1:19" s="39" customFormat="1" x14ac:dyDescent="0.2">
      <c r="J3" s="470"/>
      <c r="K3" s="470"/>
      <c r="L3" s="470"/>
      <c r="M3" s="470"/>
      <c r="P3" s="473"/>
      <c r="Q3" s="473"/>
      <c r="R3" s="473"/>
      <c r="S3" s="473"/>
    </row>
    <row r="4" spans="1:19" s="39" customFormat="1" ht="13.5" thickBot="1" x14ac:dyDescent="0.25">
      <c r="J4" s="471"/>
      <c r="K4" s="471"/>
      <c r="L4" s="471"/>
      <c r="M4" s="471"/>
      <c r="P4" s="474"/>
      <c r="Q4" s="474"/>
      <c r="R4" s="474"/>
      <c r="S4" s="474"/>
    </row>
    <row r="5" spans="1:19" s="39" customFormat="1" ht="30" customHeight="1" thickTop="1" thickBot="1" x14ac:dyDescent="0.25">
      <c r="A5" s="475" t="str">
        <f>CONCATENATE("1353 Travel Report for ",B9,", ",B10," for the reporting period ",IF(G9=0,IF(I9=0,CONCATENATE("[MARK REPORTING PERIOD]"),CONCATENATE(Q423)), CONCATENATE(Q422)))</f>
        <v>1353 Travel Report for DEPARTMENT OF THE INTERIOR, Office of Surface Mining and Reclamation for the reporting period OCTOBER 1, 2019- MARCH 31, 2020</v>
      </c>
      <c r="B5" s="476"/>
      <c r="C5" s="476"/>
      <c r="D5" s="476"/>
      <c r="E5" s="476"/>
      <c r="F5" s="476"/>
      <c r="G5" s="476"/>
      <c r="H5" s="476"/>
      <c r="I5" s="476"/>
      <c r="J5" s="476"/>
      <c r="K5" s="476"/>
      <c r="L5" s="476"/>
      <c r="M5" s="476"/>
      <c r="N5" s="8"/>
      <c r="Q5" s="5"/>
    </row>
    <row r="6" spans="1:19" s="39" customFormat="1" ht="13.5" customHeight="1" thickTop="1" x14ac:dyDescent="0.2">
      <c r="A6" s="477" t="s">
        <v>9</v>
      </c>
      <c r="B6" s="479" t="s">
        <v>44</v>
      </c>
      <c r="C6" s="480"/>
      <c r="D6" s="480"/>
      <c r="E6" s="480"/>
      <c r="F6" s="480"/>
      <c r="G6" s="480"/>
      <c r="H6" s="480"/>
      <c r="I6" s="480"/>
      <c r="J6" s="481"/>
      <c r="K6" s="43" t="s">
        <v>20</v>
      </c>
      <c r="L6" s="43" t="s">
        <v>10</v>
      </c>
      <c r="M6" s="43" t="s">
        <v>19</v>
      </c>
      <c r="N6" s="6"/>
    </row>
    <row r="7" spans="1:19" s="39" customFormat="1" ht="20.25" customHeight="1" thickBot="1" x14ac:dyDescent="0.25">
      <c r="A7" s="477"/>
      <c r="B7" s="482"/>
      <c r="C7" s="483"/>
      <c r="D7" s="483"/>
      <c r="E7" s="483"/>
      <c r="F7" s="483"/>
      <c r="G7" s="483"/>
      <c r="H7" s="483"/>
      <c r="I7" s="483"/>
      <c r="J7" s="484"/>
      <c r="K7" s="23">
        <v>1</v>
      </c>
      <c r="L7" s="24">
        <v>1</v>
      </c>
      <c r="M7" s="25">
        <v>2020</v>
      </c>
      <c r="N7" s="26"/>
    </row>
    <row r="8" spans="1:19" s="39" customFormat="1" ht="27.75" customHeight="1" thickTop="1" thickBot="1" x14ac:dyDescent="0.25">
      <c r="A8" s="477"/>
      <c r="B8" s="485" t="s">
        <v>27</v>
      </c>
      <c r="C8" s="486"/>
      <c r="D8" s="486"/>
      <c r="E8" s="486"/>
      <c r="F8" s="486"/>
      <c r="G8" s="487"/>
      <c r="H8" s="487"/>
      <c r="I8" s="487"/>
      <c r="J8" s="487"/>
      <c r="K8" s="487"/>
      <c r="L8" s="486"/>
      <c r="M8" s="486"/>
      <c r="N8" s="488"/>
    </row>
    <row r="9" spans="1:19" s="39" customFormat="1" ht="18" customHeight="1" thickTop="1" x14ac:dyDescent="0.25">
      <c r="A9" s="477"/>
      <c r="B9" s="543" t="s">
        <v>1496</v>
      </c>
      <c r="C9" s="465"/>
      <c r="D9" s="465"/>
      <c r="E9" s="465"/>
      <c r="F9" s="465"/>
      <c r="G9" s="548" t="s">
        <v>3</v>
      </c>
      <c r="H9" s="554" t="str">
        <f>"REPORTING PERIOD: "&amp;Q422</f>
        <v>REPORTING PERIOD: OCTOBER 1, 2019- MARCH 31, 2020</v>
      </c>
      <c r="I9" s="551"/>
      <c r="J9" s="557" t="str">
        <f>"REPORTING PERIOD: "&amp;Q423</f>
        <v>REPORTING PERIOD: APRIL 1 - SEPTEMBER 30, 2020</v>
      </c>
      <c r="K9" s="457" t="s">
        <v>3</v>
      </c>
      <c r="L9" s="544" t="s">
        <v>8</v>
      </c>
      <c r="M9" s="545"/>
      <c r="N9" s="9"/>
      <c r="O9" s="99"/>
    </row>
    <row r="10" spans="1:19" s="39" customFormat="1" ht="15.75" customHeight="1" x14ac:dyDescent="0.2">
      <c r="A10" s="477"/>
      <c r="B10" s="464" t="s">
        <v>1627</v>
      </c>
      <c r="C10" s="465"/>
      <c r="D10" s="465"/>
      <c r="E10" s="465"/>
      <c r="F10" s="466"/>
      <c r="G10" s="549"/>
      <c r="H10" s="555"/>
      <c r="I10" s="552"/>
      <c r="J10" s="558"/>
      <c r="K10" s="458"/>
      <c r="L10" s="544"/>
      <c r="M10" s="545"/>
      <c r="N10" s="9"/>
      <c r="O10" s="99"/>
    </row>
    <row r="11" spans="1:19" s="39" customFormat="1" ht="13.5" thickBot="1" x14ac:dyDescent="0.25">
      <c r="A11" s="477"/>
      <c r="B11" s="21" t="s">
        <v>21</v>
      </c>
      <c r="C11" s="22" t="s">
        <v>1498</v>
      </c>
      <c r="D11" s="541" t="s">
        <v>1497</v>
      </c>
      <c r="E11" s="541"/>
      <c r="F11" s="542"/>
      <c r="G11" s="550"/>
      <c r="H11" s="556"/>
      <c r="I11" s="553"/>
      <c r="J11" s="559"/>
      <c r="K11" s="459"/>
      <c r="L11" s="546"/>
      <c r="M11" s="547"/>
      <c r="N11" s="10"/>
      <c r="O11" s="99"/>
    </row>
    <row r="12" spans="1:19" s="39" customFormat="1" ht="13.5" thickTop="1" x14ac:dyDescent="0.2">
      <c r="A12" s="477"/>
      <c r="B12" s="517" t="s">
        <v>26</v>
      </c>
      <c r="C12" s="500" t="s">
        <v>31</v>
      </c>
      <c r="D12" s="498" t="s">
        <v>22</v>
      </c>
      <c r="E12" s="521" t="s">
        <v>15</v>
      </c>
      <c r="F12" s="522"/>
      <c r="G12" s="525" t="s">
        <v>32</v>
      </c>
      <c r="H12" s="526"/>
      <c r="I12" s="527"/>
      <c r="J12" s="500" t="s">
        <v>33</v>
      </c>
      <c r="K12" s="494" t="s">
        <v>36</v>
      </c>
      <c r="L12" s="496" t="s">
        <v>35</v>
      </c>
      <c r="M12" s="498" t="s">
        <v>7</v>
      </c>
      <c r="N12" s="11"/>
    </row>
    <row r="13" spans="1:19" s="39" customFormat="1" ht="34.5" customHeight="1" thickBot="1" x14ac:dyDescent="0.25">
      <c r="A13" s="478"/>
      <c r="B13" s="518"/>
      <c r="C13" s="519"/>
      <c r="D13" s="520"/>
      <c r="E13" s="523"/>
      <c r="F13" s="524"/>
      <c r="G13" s="528"/>
      <c r="H13" s="529"/>
      <c r="I13" s="530"/>
      <c r="J13" s="499"/>
      <c r="K13" s="495"/>
      <c r="L13" s="497"/>
      <c r="M13" s="499"/>
      <c r="N13" s="12"/>
    </row>
    <row r="14" spans="1:19" s="39" customFormat="1" ht="24" thickTop="1" thickBot="1" x14ac:dyDescent="0.25">
      <c r="A14" s="501" t="s">
        <v>11</v>
      </c>
      <c r="B14" s="77" t="s">
        <v>37</v>
      </c>
      <c r="C14" s="77" t="s">
        <v>39</v>
      </c>
      <c r="D14" s="77" t="s">
        <v>24</v>
      </c>
      <c r="E14" s="504" t="s">
        <v>41</v>
      </c>
      <c r="F14" s="504"/>
      <c r="G14" s="505" t="s">
        <v>32</v>
      </c>
      <c r="H14" s="506"/>
      <c r="I14" s="51"/>
      <c r="J14" s="78"/>
      <c r="K14" s="78"/>
      <c r="L14" s="78"/>
      <c r="M14" s="78"/>
      <c r="N14" s="2"/>
    </row>
    <row r="15" spans="1:19" s="39" customFormat="1" ht="23.25" thickBot="1" x14ac:dyDescent="0.25">
      <c r="A15" s="502"/>
      <c r="B15" s="79" t="s">
        <v>12</v>
      </c>
      <c r="C15" s="79" t="s">
        <v>25</v>
      </c>
      <c r="D15" s="80">
        <v>40766</v>
      </c>
      <c r="E15" s="81"/>
      <c r="F15" s="82" t="s">
        <v>16</v>
      </c>
      <c r="G15" s="507" t="s">
        <v>43</v>
      </c>
      <c r="H15" s="508"/>
      <c r="I15" s="509"/>
      <c r="J15" s="83" t="s">
        <v>6</v>
      </c>
      <c r="K15" s="84"/>
      <c r="L15" s="85" t="s">
        <v>3</v>
      </c>
      <c r="M15" s="86">
        <v>280</v>
      </c>
      <c r="N15" s="2"/>
    </row>
    <row r="16" spans="1:19" s="39" customFormat="1" ht="23.25" thickBot="1" x14ac:dyDescent="0.25">
      <c r="A16" s="502"/>
      <c r="B16" s="37" t="s">
        <v>38</v>
      </c>
      <c r="C16" s="37" t="s">
        <v>40</v>
      </c>
      <c r="D16" s="37" t="s">
        <v>23</v>
      </c>
      <c r="E16" s="510" t="s">
        <v>42</v>
      </c>
      <c r="F16" s="510"/>
      <c r="G16" s="511"/>
      <c r="H16" s="512"/>
      <c r="I16" s="513"/>
      <c r="J16" s="87" t="s">
        <v>18</v>
      </c>
      <c r="K16" s="85" t="s">
        <v>3</v>
      </c>
      <c r="L16" s="88"/>
      <c r="M16" s="89">
        <v>825</v>
      </c>
      <c r="N16" s="11"/>
    </row>
    <row r="17" spans="1:22" ht="23.25" thickBot="1" x14ac:dyDescent="0.25">
      <c r="A17" s="503"/>
      <c r="B17" s="90" t="s">
        <v>13</v>
      </c>
      <c r="C17" s="90" t="s">
        <v>14</v>
      </c>
      <c r="D17" s="80">
        <v>40767</v>
      </c>
      <c r="E17" s="91" t="s">
        <v>4</v>
      </c>
      <c r="F17" s="82" t="s">
        <v>17</v>
      </c>
      <c r="G17" s="514"/>
      <c r="H17" s="515"/>
      <c r="I17" s="516"/>
      <c r="J17" s="92" t="s">
        <v>5</v>
      </c>
      <c r="K17" s="93"/>
      <c r="L17" s="93" t="s">
        <v>3</v>
      </c>
      <c r="M17" s="94">
        <v>120</v>
      </c>
      <c r="N17" s="2"/>
      <c r="V17" s="39"/>
    </row>
    <row r="18" spans="1:22" ht="23.25" customHeight="1" thickTop="1" x14ac:dyDescent="0.2">
      <c r="A18" s="501">
        <f>1</f>
        <v>1</v>
      </c>
      <c r="B18" s="45" t="s">
        <v>37</v>
      </c>
      <c r="C18" s="45" t="s">
        <v>39</v>
      </c>
      <c r="D18" s="45" t="s">
        <v>24</v>
      </c>
      <c r="E18" s="505" t="s">
        <v>41</v>
      </c>
      <c r="F18" s="505"/>
      <c r="G18" s="535" t="s">
        <v>32</v>
      </c>
      <c r="H18" s="536"/>
      <c r="I18" s="537"/>
      <c r="J18" s="27" t="s">
        <v>2</v>
      </c>
      <c r="K18" s="28"/>
      <c r="L18" s="28"/>
      <c r="M18" s="29"/>
      <c r="N18" s="2"/>
      <c r="V18" s="32"/>
    </row>
    <row r="19" spans="1:22" x14ac:dyDescent="0.2">
      <c r="A19" s="533"/>
      <c r="B19" s="7"/>
      <c r="C19" s="7"/>
      <c r="D19" s="4"/>
      <c r="E19" s="7"/>
      <c r="F19" s="7"/>
      <c r="G19" s="531"/>
      <c r="H19" s="465"/>
      <c r="I19" s="532"/>
      <c r="J19" s="55" t="s">
        <v>2</v>
      </c>
      <c r="K19" s="55"/>
      <c r="L19" s="55"/>
      <c r="M19" s="100"/>
      <c r="N19" s="2"/>
      <c r="V19" s="33"/>
    </row>
    <row r="20" spans="1:22" ht="22.5" x14ac:dyDescent="0.2">
      <c r="A20" s="533"/>
      <c r="B20" s="37" t="s">
        <v>38</v>
      </c>
      <c r="C20" s="37" t="s">
        <v>40</v>
      </c>
      <c r="D20" s="37" t="s">
        <v>23</v>
      </c>
      <c r="E20" s="510" t="s">
        <v>42</v>
      </c>
      <c r="F20" s="510"/>
      <c r="G20" s="511"/>
      <c r="H20" s="512"/>
      <c r="I20" s="513"/>
      <c r="J20" s="57" t="s">
        <v>1</v>
      </c>
      <c r="K20" s="58"/>
      <c r="L20" s="58"/>
      <c r="M20" s="97"/>
      <c r="N20" s="2"/>
      <c r="V20" s="34"/>
    </row>
    <row r="21" spans="1:22" ht="13.5" thickBot="1" x14ac:dyDescent="0.25">
      <c r="A21" s="534"/>
      <c r="B21" s="7"/>
      <c r="C21" s="7"/>
      <c r="D21" s="64"/>
      <c r="E21" s="49" t="s">
        <v>4</v>
      </c>
      <c r="F21" s="50"/>
      <c r="G21" s="538"/>
      <c r="H21" s="539"/>
      <c r="I21" s="540"/>
      <c r="J21" s="57" t="s">
        <v>0</v>
      </c>
      <c r="K21" s="58"/>
      <c r="L21" s="58"/>
      <c r="M21" s="97"/>
      <c r="N21" s="2"/>
      <c r="V21" s="34"/>
    </row>
    <row r="22" spans="1:22" ht="24" thickTop="1" thickBot="1" x14ac:dyDescent="0.25">
      <c r="A22" s="501">
        <f>A18+1</f>
        <v>2</v>
      </c>
      <c r="B22" s="45" t="s">
        <v>37</v>
      </c>
      <c r="C22" s="45" t="s">
        <v>39</v>
      </c>
      <c r="D22" s="45" t="s">
        <v>24</v>
      </c>
      <c r="E22" s="505" t="s">
        <v>41</v>
      </c>
      <c r="F22" s="505"/>
      <c r="G22" s="505" t="s">
        <v>32</v>
      </c>
      <c r="H22" s="506"/>
      <c r="I22" s="51"/>
      <c r="J22" s="27" t="s">
        <v>2</v>
      </c>
      <c r="K22" s="28"/>
      <c r="L22" s="28"/>
      <c r="M22" s="29"/>
      <c r="N22" s="2"/>
      <c r="V22" s="34"/>
    </row>
    <row r="23" spans="1:22" ht="13.5" thickBot="1" x14ac:dyDescent="0.25">
      <c r="A23" s="502"/>
      <c r="B23" s="7"/>
      <c r="C23" s="7"/>
      <c r="D23" s="4"/>
      <c r="E23" s="7"/>
      <c r="F23" s="7"/>
      <c r="G23" s="531"/>
      <c r="H23" s="465"/>
      <c r="I23" s="532"/>
      <c r="J23" s="55" t="s">
        <v>2</v>
      </c>
      <c r="K23" s="55"/>
      <c r="L23" s="55"/>
      <c r="M23" s="100"/>
      <c r="N23" s="2"/>
      <c r="V23" s="34"/>
    </row>
    <row r="24" spans="1:22" ht="23.25" thickBot="1" x14ac:dyDescent="0.25">
      <c r="A24" s="502"/>
      <c r="B24" s="37" t="s">
        <v>38</v>
      </c>
      <c r="C24" s="37" t="s">
        <v>40</v>
      </c>
      <c r="D24" s="37" t="s">
        <v>23</v>
      </c>
      <c r="E24" s="510" t="s">
        <v>42</v>
      </c>
      <c r="F24" s="510"/>
      <c r="G24" s="511"/>
      <c r="H24" s="512"/>
      <c r="I24" s="513"/>
      <c r="J24" s="57" t="s">
        <v>1</v>
      </c>
      <c r="K24" s="58"/>
      <c r="L24" s="58"/>
      <c r="M24" s="97"/>
      <c r="N24" s="2"/>
      <c r="V24" s="34"/>
    </row>
    <row r="25" spans="1:22" ht="13.5" thickBot="1" x14ac:dyDescent="0.25">
      <c r="A25" s="503"/>
      <c r="B25" s="7"/>
      <c r="C25" s="7"/>
      <c r="D25" s="64"/>
      <c r="E25" s="49" t="s">
        <v>4</v>
      </c>
      <c r="F25" s="50"/>
      <c r="G25" s="514"/>
      <c r="H25" s="515"/>
      <c r="I25" s="516"/>
      <c r="J25" s="57" t="s">
        <v>0</v>
      </c>
      <c r="K25" s="58"/>
      <c r="L25" s="58"/>
      <c r="M25" s="97"/>
      <c r="N25" s="2"/>
      <c r="V25" s="34"/>
    </row>
    <row r="26" spans="1:22" ht="24" thickTop="1" thickBot="1" x14ac:dyDescent="0.25">
      <c r="A26" s="501">
        <f>A22+1</f>
        <v>3</v>
      </c>
      <c r="B26" s="45" t="s">
        <v>37</v>
      </c>
      <c r="C26" s="45" t="s">
        <v>39</v>
      </c>
      <c r="D26" s="45" t="s">
        <v>24</v>
      </c>
      <c r="E26" s="505" t="s">
        <v>41</v>
      </c>
      <c r="F26" s="505"/>
      <c r="G26" s="505" t="s">
        <v>32</v>
      </c>
      <c r="H26" s="506"/>
      <c r="I26" s="51"/>
      <c r="J26" s="27" t="s">
        <v>2</v>
      </c>
      <c r="K26" s="28"/>
      <c r="L26" s="28"/>
      <c r="M26" s="29"/>
      <c r="N26" s="2"/>
      <c r="V26" s="34"/>
    </row>
    <row r="27" spans="1:22" ht="13.5" thickBot="1" x14ac:dyDescent="0.25">
      <c r="A27" s="502"/>
      <c r="B27" s="7"/>
      <c r="C27" s="7"/>
      <c r="D27" s="4"/>
      <c r="E27" s="7"/>
      <c r="F27" s="7"/>
      <c r="G27" s="531"/>
      <c r="H27" s="465"/>
      <c r="I27" s="532"/>
      <c r="J27" s="55" t="s">
        <v>2</v>
      </c>
      <c r="K27" s="55"/>
      <c r="L27" s="55"/>
      <c r="M27" s="100"/>
      <c r="N27" s="2"/>
      <c r="V27" s="34"/>
    </row>
    <row r="28" spans="1:22" ht="23.25" thickBot="1" x14ac:dyDescent="0.25">
      <c r="A28" s="502"/>
      <c r="B28" s="37" t="s">
        <v>38</v>
      </c>
      <c r="C28" s="37" t="s">
        <v>40</v>
      </c>
      <c r="D28" s="37" t="s">
        <v>23</v>
      </c>
      <c r="E28" s="510" t="s">
        <v>42</v>
      </c>
      <c r="F28" s="510"/>
      <c r="G28" s="511"/>
      <c r="H28" s="512"/>
      <c r="I28" s="513"/>
      <c r="J28" s="57" t="s">
        <v>1</v>
      </c>
      <c r="K28" s="58"/>
      <c r="L28" s="58"/>
      <c r="M28" s="97"/>
      <c r="N28" s="2"/>
      <c r="V28" s="34"/>
    </row>
    <row r="29" spans="1:22" ht="13.5" thickBot="1" x14ac:dyDescent="0.25">
      <c r="A29" s="503"/>
      <c r="B29" s="7"/>
      <c r="C29" s="7"/>
      <c r="D29" s="64"/>
      <c r="E29" s="49" t="s">
        <v>4</v>
      </c>
      <c r="F29" s="50"/>
      <c r="G29" s="514"/>
      <c r="H29" s="515"/>
      <c r="I29" s="516"/>
      <c r="J29" s="57" t="s">
        <v>0</v>
      </c>
      <c r="K29" s="58"/>
      <c r="L29" s="58"/>
      <c r="M29" s="97"/>
      <c r="N29" s="2"/>
      <c r="V29" s="34"/>
    </row>
    <row r="30" spans="1:22" ht="24" thickTop="1" thickBot="1" x14ac:dyDescent="0.25">
      <c r="A30" s="501">
        <f>A26+1</f>
        <v>4</v>
      </c>
      <c r="B30" s="45" t="s">
        <v>37</v>
      </c>
      <c r="C30" s="45" t="s">
        <v>39</v>
      </c>
      <c r="D30" s="45" t="s">
        <v>24</v>
      </c>
      <c r="E30" s="505" t="s">
        <v>41</v>
      </c>
      <c r="F30" s="505"/>
      <c r="G30" s="505" t="s">
        <v>32</v>
      </c>
      <c r="H30" s="506"/>
      <c r="I30" s="51"/>
      <c r="J30" s="27" t="s">
        <v>2</v>
      </c>
      <c r="K30" s="28"/>
      <c r="L30" s="28"/>
      <c r="M30" s="29"/>
      <c r="N30" s="2"/>
      <c r="V30" s="34"/>
    </row>
    <row r="31" spans="1:22" ht="13.5" thickBot="1" x14ac:dyDescent="0.25">
      <c r="A31" s="502"/>
      <c r="B31" s="7"/>
      <c r="C31" s="7"/>
      <c r="D31" s="4"/>
      <c r="E31" s="7"/>
      <c r="F31" s="7"/>
      <c r="G31" s="531"/>
      <c r="H31" s="465"/>
      <c r="I31" s="532"/>
      <c r="J31" s="55" t="s">
        <v>2</v>
      </c>
      <c r="K31" s="55"/>
      <c r="L31" s="55"/>
      <c r="M31" s="100"/>
      <c r="N31" s="2"/>
      <c r="V31" s="34"/>
    </row>
    <row r="32" spans="1:22" ht="23.25" thickBot="1" x14ac:dyDescent="0.25">
      <c r="A32" s="502"/>
      <c r="B32" s="37" t="s">
        <v>38</v>
      </c>
      <c r="C32" s="37" t="s">
        <v>40</v>
      </c>
      <c r="D32" s="37" t="s">
        <v>23</v>
      </c>
      <c r="E32" s="510" t="s">
        <v>42</v>
      </c>
      <c r="F32" s="510"/>
      <c r="G32" s="511"/>
      <c r="H32" s="512"/>
      <c r="I32" s="513"/>
      <c r="J32" s="57" t="s">
        <v>1</v>
      </c>
      <c r="K32" s="58"/>
      <c r="L32" s="58"/>
      <c r="M32" s="97"/>
      <c r="N32" s="2"/>
      <c r="V32" s="34"/>
    </row>
    <row r="33" spans="1:22" ht="13.5" thickBot="1" x14ac:dyDescent="0.25">
      <c r="A33" s="503"/>
      <c r="B33" s="7"/>
      <c r="C33" s="7"/>
      <c r="D33" s="64"/>
      <c r="E33" s="49" t="s">
        <v>4</v>
      </c>
      <c r="F33" s="50"/>
      <c r="G33" s="514"/>
      <c r="H33" s="515"/>
      <c r="I33" s="516"/>
      <c r="J33" s="57" t="s">
        <v>0</v>
      </c>
      <c r="K33" s="58"/>
      <c r="L33" s="58"/>
      <c r="M33" s="97"/>
      <c r="N33" s="2"/>
      <c r="V33" s="34"/>
    </row>
    <row r="34" spans="1:22" ht="24" thickTop="1" thickBot="1" x14ac:dyDescent="0.25">
      <c r="A34" s="501">
        <f>A30+1</f>
        <v>5</v>
      </c>
      <c r="B34" s="45" t="s">
        <v>37</v>
      </c>
      <c r="C34" s="45" t="s">
        <v>39</v>
      </c>
      <c r="D34" s="45" t="s">
        <v>24</v>
      </c>
      <c r="E34" s="505" t="s">
        <v>41</v>
      </c>
      <c r="F34" s="505"/>
      <c r="G34" s="505" t="s">
        <v>32</v>
      </c>
      <c r="H34" s="506"/>
      <c r="I34" s="51"/>
      <c r="J34" s="27" t="s">
        <v>2</v>
      </c>
      <c r="K34" s="28"/>
      <c r="L34" s="28"/>
      <c r="M34" s="29"/>
      <c r="N34" s="2"/>
      <c r="V34" s="34"/>
    </row>
    <row r="35" spans="1:22" ht="13.5" thickBot="1" x14ac:dyDescent="0.25">
      <c r="A35" s="502"/>
      <c r="B35" s="7"/>
      <c r="C35" s="7"/>
      <c r="D35" s="4"/>
      <c r="E35" s="7"/>
      <c r="F35" s="7"/>
      <c r="G35" s="531"/>
      <c r="H35" s="465"/>
      <c r="I35" s="532"/>
      <c r="J35" s="55" t="s">
        <v>2</v>
      </c>
      <c r="K35" s="55"/>
      <c r="L35" s="55"/>
      <c r="M35" s="100"/>
      <c r="N35" s="2"/>
      <c r="V35" s="34"/>
    </row>
    <row r="36" spans="1:22" ht="23.25" thickBot="1" x14ac:dyDescent="0.25">
      <c r="A36" s="502"/>
      <c r="B36" s="37" t="s">
        <v>38</v>
      </c>
      <c r="C36" s="37" t="s">
        <v>40</v>
      </c>
      <c r="D36" s="37" t="s">
        <v>23</v>
      </c>
      <c r="E36" s="510" t="s">
        <v>42</v>
      </c>
      <c r="F36" s="510"/>
      <c r="G36" s="511"/>
      <c r="H36" s="512"/>
      <c r="I36" s="513"/>
      <c r="J36" s="57" t="s">
        <v>1</v>
      </c>
      <c r="K36" s="58"/>
      <c r="L36" s="58"/>
      <c r="M36" s="97"/>
      <c r="N36" s="2"/>
      <c r="V36" s="34"/>
    </row>
    <row r="37" spans="1:22" ht="13.5" thickBot="1" x14ac:dyDescent="0.25">
      <c r="A37" s="503"/>
      <c r="B37" s="7"/>
      <c r="C37" s="7"/>
      <c r="D37" s="64"/>
      <c r="E37" s="49" t="s">
        <v>4</v>
      </c>
      <c r="F37" s="50"/>
      <c r="G37" s="514"/>
      <c r="H37" s="515"/>
      <c r="I37" s="516"/>
      <c r="J37" s="57" t="s">
        <v>0</v>
      </c>
      <c r="K37" s="58"/>
      <c r="L37" s="58"/>
      <c r="M37" s="97"/>
      <c r="N37" s="2"/>
      <c r="V37" s="34"/>
    </row>
    <row r="38" spans="1:22" ht="24" thickTop="1" thickBot="1" x14ac:dyDescent="0.25">
      <c r="A38" s="501">
        <f>A34+1</f>
        <v>6</v>
      </c>
      <c r="B38" s="45" t="s">
        <v>37</v>
      </c>
      <c r="C38" s="45" t="s">
        <v>39</v>
      </c>
      <c r="D38" s="45" t="s">
        <v>24</v>
      </c>
      <c r="E38" s="505" t="s">
        <v>41</v>
      </c>
      <c r="F38" s="505"/>
      <c r="G38" s="505" t="s">
        <v>32</v>
      </c>
      <c r="H38" s="506"/>
      <c r="I38" s="51"/>
      <c r="J38" s="27" t="s">
        <v>2</v>
      </c>
      <c r="K38" s="28"/>
      <c r="L38" s="28"/>
      <c r="M38" s="29"/>
      <c r="N38" s="2"/>
      <c r="V38" s="34"/>
    </row>
    <row r="39" spans="1:22" ht="13.5" thickBot="1" x14ac:dyDescent="0.25">
      <c r="A39" s="502"/>
      <c r="B39" s="7"/>
      <c r="C39" s="7"/>
      <c r="D39" s="4"/>
      <c r="E39" s="7"/>
      <c r="F39" s="7"/>
      <c r="G39" s="531"/>
      <c r="H39" s="465"/>
      <c r="I39" s="532"/>
      <c r="J39" s="55" t="s">
        <v>2</v>
      </c>
      <c r="K39" s="55"/>
      <c r="L39" s="55"/>
      <c r="M39" s="100"/>
      <c r="N39" s="2"/>
      <c r="V39" s="34"/>
    </row>
    <row r="40" spans="1:22" ht="23.25" thickBot="1" x14ac:dyDescent="0.25">
      <c r="A40" s="502"/>
      <c r="B40" s="37" t="s">
        <v>38</v>
      </c>
      <c r="C40" s="37" t="s">
        <v>40</v>
      </c>
      <c r="D40" s="37" t="s">
        <v>23</v>
      </c>
      <c r="E40" s="510" t="s">
        <v>42</v>
      </c>
      <c r="F40" s="510"/>
      <c r="G40" s="511"/>
      <c r="H40" s="512"/>
      <c r="I40" s="513"/>
      <c r="J40" s="57" t="s">
        <v>1</v>
      </c>
      <c r="K40" s="58"/>
      <c r="L40" s="58"/>
      <c r="M40" s="97"/>
      <c r="N40" s="2"/>
      <c r="V40" s="34"/>
    </row>
    <row r="41" spans="1:22" ht="13.5" thickBot="1" x14ac:dyDescent="0.25">
      <c r="A41" s="503"/>
      <c r="B41" s="7"/>
      <c r="C41" s="7"/>
      <c r="D41" s="64"/>
      <c r="E41" s="49" t="s">
        <v>4</v>
      </c>
      <c r="F41" s="50"/>
      <c r="G41" s="514"/>
      <c r="H41" s="515"/>
      <c r="I41" s="516"/>
      <c r="J41" s="57" t="s">
        <v>0</v>
      </c>
      <c r="K41" s="58"/>
      <c r="L41" s="58"/>
      <c r="M41" s="97"/>
      <c r="N41" s="2"/>
      <c r="V41" s="34"/>
    </row>
    <row r="42" spans="1:22" ht="24" thickTop="1" thickBot="1" x14ac:dyDescent="0.25">
      <c r="A42" s="501">
        <f>A38+1</f>
        <v>7</v>
      </c>
      <c r="B42" s="45" t="s">
        <v>37</v>
      </c>
      <c r="C42" s="45" t="s">
        <v>39</v>
      </c>
      <c r="D42" s="45" t="s">
        <v>24</v>
      </c>
      <c r="E42" s="505" t="s">
        <v>41</v>
      </c>
      <c r="F42" s="505"/>
      <c r="G42" s="505" t="s">
        <v>32</v>
      </c>
      <c r="H42" s="506"/>
      <c r="I42" s="51"/>
      <c r="J42" s="27" t="s">
        <v>2</v>
      </c>
      <c r="K42" s="28"/>
      <c r="L42" s="28"/>
      <c r="M42" s="29"/>
      <c r="N42" s="2"/>
      <c r="V42" s="34"/>
    </row>
    <row r="43" spans="1:22" ht="13.5" thickBot="1" x14ac:dyDescent="0.25">
      <c r="A43" s="502"/>
      <c r="B43" s="7"/>
      <c r="C43" s="7"/>
      <c r="D43" s="4"/>
      <c r="E43" s="7"/>
      <c r="F43" s="7"/>
      <c r="G43" s="531"/>
      <c r="H43" s="465"/>
      <c r="I43" s="532"/>
      <c r="J43" s="55" t="s">
        <v>2</v>
      </c>
      <c r="K43" s="55"/>
      <c r="L43" s="55"/>
      <c r="M43" s="100"/>
      <c r="N43" s="2"/>
      <c r="V43" s="34"/>
    </row>
    <row r="44" spans="1:22" ht="23.25" thickBot="1" x14ac:dyDescent="0.25">
      <c r="A44" s="502"/>
      <c r="B44" s="37" t="s">
        <v>38</v>
      </c>
      <c r="C44" s="37" t="s">
        <v>40</v>
      </c>
      <c r="D44" s="37" t="s">
        <v>23</v>
      </c>
      <c r="E44" s="510" t="s">
        <v>42</v>
      </c>
      <c r="F44" s="510"/>
      <c r="G44" s="511"/>
      <c r="H44" s="512"/>
      <c r="I44" s="513"/>
      <c r="J44" s="57" t="s">
        <v>1</v>
      </c>
      <c r="K44" s="58"/>
      <c r="L44" s="58"/>
      <c r="M44" s="97"/>
      <c r="N44" s="2"/>
      <c r="V44" s="34"/>
    </row>
    <row r="45" spans="1:22" ht="13.5" thickBot="1" x14ac:dyDescent="0.25">
      <c r="A45" s="503"/>
      <c r="B45" s="7"/>
      <c r="C45" s="7"/>
      <c r="D45" s="64"/>
      <c r="E45" s="49" t="s">
        <v>4</v>
      </c>
      <c r="F45" s="50"/>
      <c r="G45" s="514"/>
      <c r="H45" s="515"/>
      <c r="I45" s="516"/>
      <c r="J45" s="57" t="s">
        <v>0</v>
      </c>
      <c r="K45" s="58"/>
      <c r="L45" s="58"/>
      <c r="M45" s="97"/>
      <c r="N45" s="2"/>
      <c r="V45" s="34"/>
    </row>
    <row r="46" spans="1:22" ht="24" thickTop="1" thickBot="1" x14ac:dyDescent="0.25">
      <c r="A46" s="501">
        <f>A42+1</f>
        <v>8</v>
      </c>
      <c r="B46" s="45" t="s">
        <v>37</v>
      </c>
      <c r="C46" s="45" t="s">
        <v>39</v>
      </c>
      <c r="D46" s="45" t="s">
        <v>24</v>
      </c>
      <c r="E46" s="505" t="s">
        <v>41</v>
      </c>
      <c r="F46" s="505"/>
      <c r="G46" s="505" t="s">
        <v>32</v>
      </c>
      <c r="H46" s="506"/>
      <c r="I46" s="51"/>
      <c r="J46" s="27" t="s">
        <v>2</v>
      </c>
      <c r="K46" s="28"/>
      <c r="L46" s="28"/>
      <c r="M46" s="29"/>
      <c r="N46" s="2"/>
      <c r="V46" s="34"/>
    </row>
    <row r="47" spans="1:22" ht="13.5" thickBot="1" x14ac:dyDescent="0.25">
      <c r="A47" s="502"/>
      <c r="B47" s="7"/>
      <c r="C47" s="7"/>
      <c r="D47" s="4"/>
      <c r="E47" s="7"/>
      <c r="F47" s="7"/>
      <c r="G47" s="531"/>
      <c r="H47" s="465"/>
      <c r="I47" s="532"/>
      <c r="J47" s="55" t="s">
        <v>2</v>
      </c>
      <c r="K47" s="55"/>
      <c r="L47" s="55"/>
      <c r="M47" s="100"/>
      <c r="N47" s="2"/>
      <c r="V47" s="34"/>
    </row>
    <row r="48" spans="1:22" ht="23.25" thickBot="1" x14ac:dyDescent="0.25">
      <c r="A48" s="502"/>
      <c r="B48" s="37" t="s">
        <v>38</v>
      </c>
      <c r="C48" s="37" t="s">
        <v>40</v>
      </c>
      <c r="D48" s="37" t="s">
        <v>23</v>
      </c>
      <c r="E48" s="510" t="s">
        <v>42</v>
      </c>
      <c r="F48" s="510"/>
      <c r="G48" s="511"/>
      <c r="H48" s="512"/>
      <c r="I48" s="513"/>
      <c r="J48" s="57" t="s">
        <v>1</v>
      </c>
      <c r="K48" s="58"/>
      <c r="L48" s="58"/>
      <c r="M48" s="97"/>
      <c r="N48" s="2"/>
      <c r="V48" s="34"/>
    </row>
    <row r="49" spans="1:22" ht="13.5" thickBot="1" x14ac:dyDescent="0.25">
      <c r="A49" s="503"/>
      <c r="B49" s="7"/>
      <c r="C49" s="7"/>
      <c r="D49" s="64"/>
      <c r="E49" s="49" t="s">
        <v>4</v>
      </c>
      <c r="F49" s="50"/>
      <c r="G49" s="514"/>
      <c r="H49" s="515"/>
      <c r="I49" s="516"/>
      <c r="J49" s="57" t="s">
        <v>0</v>
      </c>
      <c r="K49" s="58"/>
      <c r="L49" s="58"/>
      <c r="M49" s="97"/>
      <c r="N49" s="2"/>
      <c r="V49" s="34"/>
    </row>
    <row r="50" spans="1:22" ht="24" thickTop="1" thickBot="1" x14ac:dyDescent="0.25">
      <c r="A50" s="501">
        <f>A46+1</f>
        <v>9</v>
      </c>
      <c r="B50" s="45" t="s">
        <v>37</v>
      </c>
      <c r="C50" s="45" t="s">
        <v>39</v>
      </c>
      <c r="D50" s="45" t="s">
        <v>24</v>
      </c>
      <c r="E50" s="505" t="s">
        <v>41</v>
      </c>
      <c r="F50" s="505"/>
      <c r="G50" s="505" t="s">
        <v>32</v>
      </c>
      <c r="H50" s="506"/>
      <c r="I50" s="51"/>
      <c r="J50" s="27" t="s">
        <v>2</v>
      </c>
      <c r="K50" s="28"/>
      <c r="L50" s="28"/>
      <c r="M50" s="29"/>
      <c r="N50" s="2"/>
      <c r="V50" s="34"/>
    </row>
    <row r="51" spans="1:22" ht="13.5" thickBot="1" x14ac:dyDescent="0.25">
      <c r="A51" s="502"/>
      <c r="B51" s="7"/>
      <c r="C51" s="7"/>
      <c r="D51" s="4"/>
      <c r="E51" s="7"/>
      <c r="F51" s="7"/>
      <c r="G51" s="531"/>
      <c r="H51" s="465"/>
      <c r="I51" s="532"/>
      <c r="J51" s="55" t="s">
        <v>2</v>
      </c>
      <c r="K51" s="55"/>
      <c r="L51" s="55"/>
      <c r="M51" s="100"/>
      <c r="N51" s="2"/>
      <c r="V51" s="34"/>
    </row>
    <row r="52" spans="1:22" ht="23.25" thickBot="1" x14ac:dyDescent="0.25">
      <c r="A52" s="502"/>
      <c r="B52" s="37" t="s">
        <v>38</v>
      </c>
      <c r="C52" s="37" t="s">
        <v>40</v>
      </c>
      <c r="D52" s="37" t="s">
        <v>23</v>
      </c>
      <c r="E52" s="510" t="s">
        <v>42</v>
      </c>
      <c r="F52" s="510"/>
      <c r="G52" s="511"/>
      <c r="H52" s="512"/>
      <c r="I52" s="513"/>
      <c r="J52" s="57" t="s">
        <v>1</v>
      </c>
      <c r="K52" s="58"/>
      <c r="L52" s="58"/>
      <c r="M52" s="97"/>
      <c r="N52" s="2"/>
      <c r="V52" s="34"/>
    </row>
    <row r="53" spans="1:22" ht="13.5" thickBot="1" x14ac:dyDescent="0.25">
      <c r="A53" s="503"/>
      <c r="B53" s="7"/>
      <c r="C53" s="7"/>
      <c r="D53" s="64"/>
      <c r="E53" s="49" t="s">
        <v>4</v>
      </c>
      <c r="F53" s="50"/>
      <c r="G53" s="514"/>
      <c r="H53" s="515"/>
      <c r="I53" s="516"/>
      <c r="J53" s="57" t="s">
        <v>0</v>
      </c>
      <c r="K53" s="58"/>
      <c r="L53" s="58"/>
      <c r="M53" s="97"/>
      <c r="N53" s="2"/>
      <c r="V53" s="34"/>
    </row>
    <row r="54" spans="1:22" ht="24" thickTop="1" thickBot="1" x14ac:dyDescent="0.25">
      <c r="A54" s="501">
        <f>A50+1</f>
        <v>10</v>
      </c>
      <c r="B54" s="45" t="s">
        <v>37</v>
      </c>
      <c r="C54" s="45" t="s">
        <v>39</v>
      </c>
      <c r="D54" s="45" t="s">
        <v>24</v>
      </c>
      <c r="E54" s="505" t="s">
        <v>41</v>
      </c>
      <c r="F54" s="505"/>
      <c r="G54" s="505" t="s">
        <v>32</v>
      </c>
      <c r="H54" s="506"/>
      <c r="I54" s="51"/>
      <c r="J54" s="27" t="s">
        <v>2</v>
      </c>
      <c r="K54" s="28"/>
      <c r="L54" s="28"/>
      <c r="M54" s="29"/>
      <c r="N54" s="2"/>
      <c r="V54" s="34"/>
    </row>
    <row r="55" spans="1:22" ht="13.5" thickBot="1" x14ac:dyDescent="0.25">
      <c r="A55" s="502"/>
      <c r="B55" s="7"/>
      <c r="C55" s="7"/>
      <c r="D55" s="4"/>
      <c r="E55" s="7"/>
      <c r="F55" s="7"/>
      <c r="G55" s="531"/>
      <c r="H55" s="465"/>
      <c r="I55" s="532"/>
      <c r="J55" s="55" t="s">
        <v>2</v>
      </c>
      <c r="K55" s="55"/>
      <c r="L55" s="55"/>
      <c r="M55" s="100"/>
      <c r="N55" s="2"/>
      <c r="P55" s="1"/>
      <c r="V55" s="34"/>
    </row>
    <row r="56" spans="1:22" ht="23.25" thickBot="1" x14ac:dyDescent="0.25">
      <c r="A56" s="502"/>
      <c r="B56" s="37" t="s">
        <v>38</v>
      </c>
      <c r="C56" s="37" t="s">
        <v>40</v>
      </c>
      <c r="D56" s="37" t="s">
        <v>23</v>
      </c>
      <c r="E56" s="510" t="s">
        <v>42</v>
      </c>
      <c r="F56" s="510"/>
      <c r="G56" s="511"/>
      <c r="H56" s="512"/>
      <c r="I56" s="513"/>
      <c r="J56" s="57" t="s">
        <v>1</v>
      </c>
      <c r="K56" s="58"/>
      <c r="L56" s="58"/>
      <c r="M56" s="97"/>
      <c r="N56" s="2"/>
      <c r="V56" s="34"/>
    </row>
    <row r="57" spans="1:22" s="1" customFormat="1" ht="13.5" thickBot="1" x14ac:dyDescent="0.25">
      <c r="A57" s="503"/>
      <c r="B57" s="7"/>
      <c r="C57" s="7"/>
      <c r="D57" s="64"/>
      <c r="E57" s="49" t="s">
        <v>4</v>
      </c>
      <c r="F57" s="50"/>
      <c r="G57" s="514"/>
      <c r="H57" s="515"/>
      <c r="I57" s="516"/>
      <c r="J57" s="57" t="s">
        <v>0</v>
      </c>
      <c r="K57" s="58"/>
      <c r="L57" s="58"/>
      <c r="M57" s="97"/>
      <c r="N57" s="3"/>
      <c r="P57" s="39"/>
      <c r="Q57" s="39"/>
      <c r="V57" s="34"/>
    </row>
    <row r="58" spans="1:22" ht="24" thickTop="1" thickBot="1" x14ac:dyDescent="0.25">
      <c r="A58" s="501">
        <f>A54+1</f>
        <v>11</v>
      </c>
      <c r="B58" s="45" t="s">
        <v>37</v>
      </c>
      <c r="C58" s="45" t="s">
        <v>39</v>
      </c>
      <c r="D58" s="45" t="s">
        <v>24</v>
      </c>
      <c r="E58" s="505" t="s">
        <v>41</v>
      </c>
      <c r="F58" s="505"/>
      <c r="G58" s="505" t="s">
        <v>32</v>
      </c>
      <c r="H58" s="506"/>
      <c r="I58" s="51"/>
      <c r="J58" s="27" t="s">
        <v>2</v>
      </c>
      <c r="K58" s="28"/>
      <c r="L58" s="28"/>
      <c r="M58" s="29"/>
      <c r="N58" s="2"/>
      <c r="V58" s="34"/>
    </row>
    <row r="59" spans="1:22" ht="13.5" thickBot="1" x14ac:dyDescent="0.25">
      <c r="A59" s="502"/>
      <c r="B59" s="7"/>
      <c r="C59" s="7"/>
      <c r="D59" s="4"/>
      <c r="E59" s="7"/>
      <c r="F59" s="7"/>
      <c r="G59" s="531"/>
      <c r="H59" s="465"/>
      <c r="I59" s="532"/>
      <c r="J59" s="55" t="s">
        <v>2</v>
      </c>
      <c r="K59" s="55"/>
      <c r="L59" s="55"/>
      <c r="M59" s="100"/>
      <c r="N59" s="2"/>
      <c r="V59" s="34"/>
    </row>
    <row r="60" spans="1:22" ht="23.25" thickBot="1" x14ac:dyDescent="0.25">
      <c r="A60" s="502"/>
      <c r="B60" s="37" t="s">
        <v>38</v>
      </c>
      <c r="C60" s="37" t="s">
        <v>40</v>
      </c>
      <c r="D60" s="37" t="s">
        <v>23</v>
      </c>
      <c r="E60" s="510" t="s">
        <v>42</v>
      </c>
      <c r="F60" s="510"/>
      <c r="G60" s="511"/>
      <c r="H60" s="512"/>
      <c r="I60" s="513"/>
      <c r="J60" s="57" t="s">
        <v>1</v>
      </c>
      <c r="K60" s="58"/>
      <c r="L60" s="58"/>
      <c r="M60" s="97"/>
      <c r="N60" s="2"/>
      <c r="V60" s="34"/>
    </row>
    <row r="61" spans="1:22" ht="13.5" thickBot="1" x14ac:dyDescent="0.25">
      <c r="A61" s="503"/>
      <c r="B61" s="7"/>
      <c r="C61" s="7"/>
      <c r="D61" s="64"/>
      <c r="E61" s="49" t="s">
        <v>4</v>
      </c>
      <c r="F61" s="50"/>
      <c r="G61" s="514"/>
      <c r="H61" s="515"/>
      <c r="I61" s="516"/>
      <c r="J61" s="57" t="s">
        <v>0</v>
      </c>
      <c r="K61" s="58"/>
      <c r="L61" s="58"/>
      <c r="M61" s="97"/>
      <c r="N61" s="2"/>
      <c r="V61" s="34"/>
    </row>
    <row r="62" spans="1:22" ht="24" thickTop="1" thickBot="1" x14ac:dyDescent="0.25">
      <c r="A62" s="501">
        <f>A58+1</f>
        <v>12</v>
      </c>
      <c r="B62" s="45" t="s">
        <v>37</v>
      </c>
      <c r="C62" s="45" t="s">
        <v>39</v>
      </c>
      <c r="D62" s="45" t="s">
        <v>24</v>
      </c>
      <c r="E62" s="505" t="s">
        <v>41</v>
      </c>
      <c r="F62" s="505"/>
      <c r="G62" s="505" t="s">
        <v>32</v>
      </c>
      <c r="H62" s="506"/>
      <c r="I62" s="51"/>
      <c r="J62" s="27" t="s">
        <v>2</v>
      </c>
      <c r="K62" s="28"/>
      <c r="L62" s="28"/>
      <c r="M62" s="29"/>
      <c r="N62" s="2"/>
      <c r="V62" s="34"/>
    </row>
    <row r="63" spans="1:22" ht="13.5" thickBot="1" x14ac:dyDescent="0.25">
      <c r="A63" s="502"/>
      <c r="B63" s="7"/>
      <c r="C63" s="7"/>
      <c r="D63" s="4"/>
      <c r="E63" s="7"/>
      <c r="F63" s="7"/>
      <c r="G63" s="531"/>
      <c r="H63" s="465"/>
      <c r="I63" s="532"/>
      <c r="J63" s="55" t="s">
        <v>2</v>
      </c>
      <c r="K63" s="55"/>
      <c r="L63" s="55"/>
      <c r="M63" s="100"/>
      <c r="N63" s="2"/>
      <c r="V63" s="34"/>
    </row>
    <row r="64" spans="1:22" ht="23.25" thickBot="1" x14ac:dyDescent="0.25">
      <c r="A64" s="502"/>
      <c r="B64" s="37" t="s">
        <v>38</v>
      </c>
      <c r="C64" s="37" t="s">
        <v>40</v>
      </c>
      <c r="D64" s="37" t="s">
        <v>23</v>
      </c>
      <c r="E64" s="510" t="s">
        <v>42</v>
      </c>
      <c r="F64" s="510"/>
      <c r="G64" s="511"/>
      <c r="H64" s="512"/>
      <c r="I64" s="513"/>
      <c r="J64" s="57" t="s">
        <v>1</v>
      </c>
      <c r="K64" s="58"/>
      <c r="L64" s="58"/>
      <c r="M64" s="97"/>
      <c r="N64" s="2"/>
      <c r="V64" s="34"/>
    </row>
    <row r="65" spans="1:22" ht="13.5" thickBot="1" x14ac:dyDescent="0.25">
      <c r="A65" s="503"/>
      <c r="B65" s="7"/>
      <c r="C65" s="7"/>
      <c r="D65" s="64"/>
      <c r="E65" s="49" t="s">
        <v>4</v>
      </c>
      <c r="F65" s="50"/>
      <c r="G65" s="514"/>
      <c r="H65" s="515"/>
      <c r="I65" s="516"/>
      <c r="J65" s="57" t="s">
        <v>0</v>
      </c>
      <c r="K65" s="58"/>
      <c r="L65" s="58"/>
      <c r="M65" s="97"/>
      <c r="N65" s="2"/>
      <c r="V65" s="34"/>
    </row>
    <row r="66" spans="1:22" ht="24" thickTop="1" thickBot="1" x14ac:dyDescent="0.25">
      <c r="A66" s="501">
        <f>A62+1</f>
        <v>13</v>
      </c>
      <c r="B66" s="45" t="s">
        <v>37</v>
      </c>
      <c r="C66" s="45" t="s">
        <v>39</v>
      </c>
      <c r="D66" s="45" t="s">
        <v>24</v>
      </c>
      <c r="E66" s="505" t="s">
        <v>41</v>
      </c>
      <c r="F66" s="505"/>
      <c r="G66" s="505" t="s">
        <v>32</v>
      </c>
      <c r="H66" s="506"/>
      <c r="I66" s="51"/>
      <c r="J66" s="27" t="s">
        <v>2</v>
      </c>
      <c r="K66" s="28"/>
      <c r="L66" s="28"/>
      <c r="M66" s="29"/>
      <c r="N66" s="2"/>
      <c r="V66" s="34"/>
    </row>
    <row r="67" spans="1:22" ht="13.5" thickBot="1" x14ac:dyDescent="0.25">
      <c r="A67" s="502"/>
      <c r="B67" s="7"/>
      <c r="C67" s="7"/>
      <c r="D67" s="4"/>
      <c r="E67" s="7"/>
      <c r="F67" s="7"/>
      <c r="G67" s="531"/>
      <c r="H67" s="465"/>
      <c r="I67" s="532"/>
      <c r="J67" s="55" t="s">
        <v>2</v>
      </c>
      <c r="K67" s="55"/>
      <c r="L67" s="55"/>
      <c r="M67" s="100"/>
      <c r="N67" s="2"/>
      <c r="V67" s="34"/>
    </row>
    <row r="68" spans="1:22" ht="23.25" thickBot="1" x14ac:dyDescent="0.25">
      <c r="A68" s="502"/>
      <c r="B68" s="37" t="s">
        <v>38</v>
      </c>
      <c r="C68" s="37" t="s">
        <v>40</v>
      </c>
      <c r="D68" s="37" t="s">
        <v>23</v>
      </c>
      <c r="E68" s="510" t="s">
        <v>42</v>
      </c>
      <c r="F68" s="510"/>
      <c r="G68" s="511"/>
      <c r="H68" s="512"/>
      <c r="I68" s="513"/>
      <c r="J68" s="57" t="s">
        <v>1</v>
      </c>
      <c r="K68" s="58"/>
      <c r="L68" s="58"/>
      <c r="M68" s="97"/>
      <c r="N68" s="2"/>
      <c r="V68" s="34"/>
    </row>
    <row r="69" spans="1:22" ht="13.5" thickBot="1" x14ac:dyDescent="0.25">
      <c r="A69" s="503"/>
      <c r="B69" s="7"/>
      <c r="C69" s="7"/>
      <c r="D69" s="64"/>
      <c r="E69" s="49" t="s">
        <v>4</v>
      </c>
      <c r="F69" s="50"/>
      <c r="G69" s="514"/>
      <c r="H69" s="515"/>
      <c r="I69" s="516"/>
      <c r="J69" s="57" t="s">
        <v>0</v>
      </c>
      <c r="K69" s="58"/>
      <c r="L69" s="58"/>
      <c r="M69" s="97"/>
      <c r="N69" s="2"/>
      <c r="V69" s="34"/>
    </row>
    <row r="70" spans="1:22" ht="24" thickTop="1" thickBot="1" x14ac:dyDescent="0.25">
      <c r="A70" s="501">
        <f>A66+1</f>
        <v>14</v>
      </c>
      <c r="B70" s="45" t="s">
        <v>37</v>
      </c>
      <c r="C70" s="45" t="s">
        <v>39</v>
      </c>
      <c r="D70" s="45" t="s">
        <v>24</v>
      </c>
      <c r="E70" s="505" t="s">
        <v>41</v>
      </c>
      <c r="F70" s="505"/>
      <c r="G70" s="505" t="s">
        <v>32</v>
      </c>
      <c r="H70" s="506"/>
      <c r="I70" s="51"/>
      <c r="J70" s="27" t="s">
        <v>2</v>
      </c>
      <c r="K70" s="28"/>
      <c r="L70" s="28"/>
      <c r="M70" s="29"/>
      <c r="N70" s="2"/>
      <c r="V70" s="34"/>
    </row>
    <row r="71" spans="1:22" ht="13.5" thickBot="1" x14ac:dyDescent="0.25">
      <c r="A71" s="502"/>
      <c r="B71" s="7"/>
      <c r="C71" s="7"/>
      <c r="D71" s="4"/>
      <c r="E71" s="7"/>
      <c r="F71" s="7"/>
      <c r="G71" s="531"/>
      <c r="H71" s="465"/>
      <c r="I71" s="532"/>
      <c r="J71" s="55" t="s">
        <v>2</v>
      </c>
      <c r="K71" s="55"/>
      <c r="L71" s="55"/>
      <c r="M71" s="100"/>
      <c r="N71" s="2"/>
      <c r="V71" s="35"/>
    </row>
    <row r="72" spans="1:22" ht="23.25" thickBot="1" x14ac:dyDescent="0.25">
      <c r="A72" s="502"/>
      <c r="B72" s="37" t="s">
        <v>38</v>
      </c>
      <c r="C72" s="37" t="s">
        <v>40</v>
      </c>
      <c r="D72" s="37" t="s">
        <v>23</v>
      </c>
      <c r="E72" s="510" t="s">
        <v>42</v>
      </c>
      <c r="F72" s="510"/>
      <c r="G72" s="511"/>
      <c r="H72" s="512"/>
      <c r="I72" s="513"/>
      <c r="J72" s="57" t="s">
        <v>1</v>
      </c>
      <c r="K72" s="58"/>
      <c r="L72" s="58"/>
      <c r="M72" s="97"/>
      <c r="N72" s="2"/>
      <c r="V72" s="34"/>
    </row>
    <row r="73" spans="1:22" ht="13.5" thickBot="1" x14ac:dyDescent="0.25">
      <c r="A73" s="503"/>
      <c r="B73" s="7"/>
      <c r="C73" s="7"/>
      <c r="D73" s="64"/>
      <c r="E73" s="49" t="s">
        <v>4</v>
      </c>
      <c r="F73" s="50"/>
      <c r="G73" s="514"/>
      <c r="H73" s="515"/>
      <c r="I73" s="516"/>
      <c r="J73" s="57" t="s">
        <v>0</v>
      </c>
      <c r="K73" s="58"/>
      <c r="L73" s="58"/>
      <c r="M73" s="97"/>
      <c r="N73" s="2"/>
      <c r="V73" s="34"/>
    </row>
    <row r="74" spans="1:22" ht="24" thickTop="1" thickBot="1" x14ac:dyDescent="0.25">
      <c r="A74" s="501">
        <f>A70+1</f>
        <v>15</v>
      </c>
      <c r="B74" s="45" t="s">
        <v>37</v>
      </c>
      <c r="C74" s="45" t="s">
        <v>39</v>
      </c>
      <c r="D74" s="45" t="s">
        <v>24</v>
      </c>
      <c r="E74" s="505" t="s">
        <v>41</v>
      </c>
      <c r="F74" s="505"/>
      <c r="G74" s="505" t="s">
        <v>32</v>
      </c>
      <c r="H74" s="506"/>
      <c r="I74" s="51"/>
      <c r="J74" s="27" t="s">
        <v>2</v>
      </c>
      <c r="K74" s="28"/>
      <c r="L74" s="28"/>
      <c r="M74" s="29"/>
      <c r="N74" s="2"/>
      <c r="V74" s="34"/>
    </row>
    <row r="75" spans="1:22" ht="13.5" thickBot="1" x14ac:dyDescent="0.25">
      <c r="A75" s="502"/>
      <c r="B75" s="7"/>
      <c r="C75" s="7"/>
      <c r="D75" s="4"/>
      <c r="E75" s="7"/>
      <c r="F75" s="7"/>
      <c r="G75" s="531"/>
      <c r="H75" s="465"/>
      <c r="I75" s="532"/>
      <c r="J75" s="55" t="s">
        <v>2</v>
      </c>
      <c r="K75" s="55"/>
      <c r="L75" s="55"/>
      <c r="M75" s="100"/>
      <c r="N75" s="2"/>
      <c r="V75" s="34"/>
    </row>
    <row r="76" spans="1:22" ht="23.25" thickBot="1" x14ac:dyDescent="0.25">
      <c r="A76" s="502"/>
      <c r="B76" s="37" t="s">
        <v>38</v>
      </c>
      <c r="C76" s="37" t="s">
        <v>40</v>
      </c>
      <c r="D76" s="37" t="s">
        <v>23</v>
      </c>
      <c r="E76" s="510" t="s">
        <v>42</v>
      </c>
      <c r="F76" s="510"/>
      <c r="G76" s="511"/>
      <c r="H76" s="512"/>
      <c r="I76" s="513"/>
      <c r="J76" s="57" t="s">
        <v>1</v>
      </c>
      <c r="K76" s="58"/>
      <c r="L76" s="58"/>
      <c r="M76" s="97"/>
      <c r="N76" s="2"/>
      <c r="V76" s="34"/>
    </row>
    <row r="77" spans="1:22" ht="13.5" thickBot="1" x14ac:dyDescent="0.25">
      <c r="A77" s="503"/>
      <c r="B77" s="7"/>
      <c r="C77" s="7"/>
      <c r="D77" s="64"/>
      <c r="E77" s="49" t="s">
        <v>4</v>
      </c>
      <c r="F77" s="50"/>
      <c r="G77" s="514"/>
      <c r="H77" s="515"/>
      <c r="I77" s="516"/>
      <c r="J77" s="57" t="s">
        <v>0</v>
      </c>
      <c r="K77" s="58"/>
      <c r="L77" s="58"/>
      <c r="M77" s="97"/>
      <c r="N77" s="2"/>
      <c r="V77" s="34"/>
    </row>
    <row r="78" spans="1:22" ht="24" thickTop="1" thickBot="1" x14ac:dyDescent="0.25">
      <c r="A78" s="501">
        <f>A74+1</f>
        <v>16</v>
      </c>
      <c r="B78" s="45" t="s">
        <v>37</v>
      </c>
      <c r="C78" s="45" t="s">
        <v>39</v>
      </c>
      <c r="D78" s="45" t="s">
        <v>24</v>
      </c>
      <c r="E78" s="505" t="s">
        <v>41</v>
      </c>
      <c r="F78" s="505"/>
      <c r="G78" s="505" t="s">
        <v>32</v>
      </c>
      <c r="H78" s="506"/>
      <c r="I78" s="51"/>
      <c r="J78" s="27" t="s">
        <v>2</v>
      </c>
      <c r="K78" s="28"/>
      <c r="L78" s="28"/>
      <c r="M78" s="29"/>
      <c r="N78" s="2"/>
      <c r="V78" s="34"/>
    </row>
    <row r="79" spans="1:22" ht="13.5" thickBot="1" x14ac:dyDescent="0.25">
      <c r="A79" s="502"/>
      <c r="B79" s="7"/>
      <c r="C79" s="7"/>
      <c r="D79" s="4"/>
      <c r="E79" s="7"/>
      <c r="F79" s="7"/>
      <c r="G79" s="531"/>
      <c r="H79" s="465"/>
      <c r="I79" s="532"/>
      <c r="J79" s="55" t="s">
        <v>2</v>
      </c>
      <c r="K79" s="55"/>
      <c r="L79" s="55"/>
      <c r="M79" s="100"/>
      <c r="N79" s="2"/>
      <c r="V79" s="34"/>
    </row>
    <row r="80" spans="1:22" ht="23.25" thickBot="1" x14ac:dyDescent="0.25">
      <c r="A80" s="502"/>
      <c r="B80" s="37" t="s">
        <v>38</v>
      </c>
      <c r="C80" s="37" t="s">
        <v>40</v>
      </c>
      <c r="D80" s="37" t="s">
        <v>23</v>
      </c>
      <c r="E80" s="510" t="s">
        <v>42</v>
      </c>
      <c r="F80" s="510"/>
      <c r="G80" s="511"/>
      <c r="H80" s="512"/>
      <c r="I80" s="513"/>
      <c r="J80" s="57" t="s">
        <v>1</v>
      </c>
      <c r="K80" s="58"/>
      <c r="L80" s="58"/>
      <c r="M80" s="97"/>
      <c r="N80" s="2"/>
      <c r="V80" s="34"/>
    </row>
    <row r="81" spans="1:22" ht="13.5" thickBot="1" x14ac:dyDescent="0.25">
      <c r="A81" s="503"/>
      <c r="B81" s="7"/>
      <c r="C81" s="7"/>
      <c r="D81" s="64"/>
      <c r="E81" s="49" t="s">
        <v>4</v>
      </c>
      <c r="F81" s="50"/>
      <c r="G81" s="514"/>
      <c r="H81" s="515"/>
      <c r="I81" s="516"/>
      <c r="J81" s="57" t="s">
        <v>0</v>
      </c>
      <c r="K81" s="58"/>
      <c r="L81" s="58"/>
      <c r="M81" s="97"/>
      <c r="N81" s="2"/>
      <c r="V81" s="34"/>
    </row>
    <row r="82" spans="1:22" ht="24" thickTop="1" thickBot="1" x14ac:dyDescent="0.25">
      <c r="A82" s="501">
        <f>A78+1</f>
        <v>17</v>
      </c>
      <c r="B82" s="45" t="s">
        <v>37</v>
      </c>
      <c r="C82" s="45" t="s">
        <v>39</v>
      </c>
      <c r="D82" s="45" t="s">
        <v>24</v>
      </c>
      <c r="E82" s="505" t="s">
        <v>41</v>
      </c>
      <c r="F82" s="505"/>
      <c r="G82" s="505" t="s">
        <v>32</v>
      </c>
      <c r="H82" s="506"/>
      <c r="I82" s="51"/>
      <c r="J82" s="27" t="s">
        <v>2</v>
      </c>
      <c r="K82" s="28"/>
      <c r="L82" s="28"/>
      <c r="M82" s="29"/>
      <c r="N82" s="2"/>
      <c r="V82" s="34"/>
    </row>
    <row r="83" spans="1:22" ht="13.5" thickBot="1" x14ac:dyDescent="0.25">
      <c r="A83" s="502"/>
      <c r="B83" s="7"/>
      <c r="C83" s="7"/>
      <c r="D83" s="4"/>
      <c r="E83" s="7"/>
      <c r="F83" s="7"/>
      <c r="G83" s="531"/>
      <c r="H83" s="465"/>
      <c r="I83" s="532"/>
      <c r="J83" s="55" t="s">
        <v>2</v>
      </c>
      <c r="K83" s="55"/>
      <c r="L83" s="55"/>
      <c r="M83" s="100"/>
      <c r="N83" s="2"/>
      <c r="V83" s="34"/>
    </row>
    <row r="84" spans="1:22" ht="23.25" thickBot="1" x14ac:dyDescent="0.25">
      <c r="A84" s="502"/>
      <c r="B84" s="37" t="s">
        <v>38</v>
      </c>
      <c r="C84" s="37" t="s">
        <v>40</v>
      </c>
      <c r="D84" s="37" t="s">
        <v>23</v>
      </c>
      <c r="E84" s="510" t="s">
        <v>42</v>
      </c>
      <c r="F84" s="510"/>
      <c r="G84" s="511"/>
      <c r="H84" s="512"/>
      <c r="I84" s="513"/>
      <c r="J84" s="57" t="s">
        <v>1</v>
      </c>
      <c r="K84" s="58"/>
      <c r="L84" s="58"/>
      <c r="M84" s="97"/>
      <c r="N84" s="2"/>
      <c r="V84" s="34"/>
    </row>
    <row r="85" spans="1:22" ht="13.5" thickBot="1" x14ac:dyDescent="0.25">
      <c r="A85" s="503"/>
      <c r="B85" s="7"/>
      <c r="C85" s="7"/>
      <c r="D85" s="64"/>
      <c r="E85" s="49" t="s">
        <v>4</v>
      </c>
      <c r="F85" s="50"/>
      <c r="G85" s="514"/>
      <c r="H85" s="515"/>
      <c r="I85" s="516"/>
      <c r="J85" s="57" t="s">
        <v>0</v>
      </c>
      <c r="K85" s="58"/>
      <c r="L85" s="58"/>
      <c r="M85" s="97"/>
      <c r="N85" s="2"/>
      <c r="V85" s="34"/>
    </row>
    <row r="86" spans="1:22" ht="24" thickTop="1" thickBot="1" x14ac:dyDescent="0.25">
      <c r="A86" s="501">
        <f>A82+1</f>
        <v>18</v>
      </c>
      <c r="B86" s="45" t="s">
        <v>37</v>
      </c>
      <c r="C86" s="45" t="s">
        <v>39</v>
      </c>
      <c r="D86" s="45" t="s">
        <v>24</v>
      </c>
      <c r="E86" s="505" t="s">
        <v>41</v>
      </c>
      <c r="F86" s="505"/>
      <c r="G86" s="505" t="s">
        <v>32</v>
      </c>
      <c r="H86" s="506"/>
      <c r="I86" s="51"/>
      <c r="J86" s="27" t="s">
        <v>2</v>
      </c>
      <c r="K86" s="28"/>
      <c r="L86" s="28"/>
      <c r="M86" s="29"/>
      <c r="N86" s="2"/>
      <c r="V86" s="34"/>
    </row>
    <row r="87" spans="1:22" ht="13.5" thickBot="1" x14ac:dyDescent="0.25">
      <c r="A87" s="502"/>
      <c r="B87" s="7"/>
      <c r="C87" s="7"/>
      <c r="D87" s="4"/>
      <c r="E87" s="7"/>
      <c r="F87" s="7"/>
      <c r="G87" s="531"/>
      <c r="H87" s="465"/>
      <c r="I87" s="532"/>
      <c r="J87" s="55" t="s">
        <v>2</v>
      </c>
      <c r="K87" s="55"/>
      <c r="L87" s="55"/>
      <c r="M87" s="100"/>
      <c r="N87" s="2"/>
      <c r="V87" s="34"/>
    </row>
    <row r="88" spans="1:22" ht="23.25" thickBot="1" x14ac:dyDescent="0.25">
      <c r="A88" s="502"/>
      <c r="B88" s="37" t="s">
        <v>38</v>
      </c>
      <c r="C88" s="37" t="s">
        <v>40</v>
      </c>
      <c r="D88" s="37" t="s">
        <v>23</v>
      </c>
      <c r="E88" s="510" t="s">
        <v>42</v>
      </c>
      <c r="F88" s="510"/>
      <c r="G88" s="511"/>
      <c r="H88" s="512"/>
      <c r="I88" s="513"/>
      <c r="J88" s="57" t="s">
        <v>1</v>
      </c>
      <c r="K88" s="58"/>
      <c r="L88" s="58"/>
      <c r="M88" s="97"/>
      <c r="N88" s="2"/>
      <c r="V88" s="34"/>
    </row>
    <row r="89" spans="1:22" ht="13.5" thickBot="1" x14ac:dyDescent="0.25">
      <c r="A89" s="503"/>
      <c r="B89" s="7"/>
      <c r="C89" s="7"/>
      <c r="D89" s="64"/>
      <c r="E89" s="49" t="s">
        <v>4</v>
      </c>
      <c r="F89" s="50"/>
      <c r="G89" s="514"/>
      <c r="H89" s="515"/>
      <c r="I89" s="516"/>
      <c r="J89" s="57" t="s">
        <v>0</v>
      </c>
      <c r="K89" s="58"/>
      <c r="L89" s="58"/>
      <c r="M89" s="97"/>
      <c r="N89" s="2"/>
      <c r="V89" s="34"/>
    </row>
    <row r="90" spans="1:22" ht="24" thickTop="1" thickBot="1" x14ac:dyDescent="0.25">
      <c r="A90" s="501">
        <f>A86+1</f>
        <v>19</v>
      </c>
      <c r="B90" s="45" t="s">
        <v>37</v>
      </c>
      <c r="C90" s="45" t="s">
        <v>39</v>
      </c>
      <c r="D90" s="45" t="s">
        <v>24</v>
      </c>
      <c r="E90" s="505" t="s">
        <v>41</v>
      </c>
      <c r="F90" s="505"/>
      <c r="G90" s="505" t="s">
        <v>32</v>
      </c>
      <c r="H90" s="506"/>
      <c r="I90" s="51"/>
      <c r="J90" s="27" t="s">
        <v>2</v>
      </c>
      <c r="K90" s="28"/>
      <c r="L90" s="28"/>
      <c r="M90" s="29"/>
      <c r="N90" s="2"/>
      <c r="V90" s="34"/>
    </row>
    <row r="91" spans="1:22" ht="13.5" thickBot="1" x14ac:dyDescent="0.25">
      <c r="A91" s="502"/>
      <c r="B91" s="7"/>
      <c r="C91" s="7"/>
      <c r="D91" s="4"/>
      <c r="E91" s="7"/>
      <c r="F91" s="7"/>
      <c r="G91" s="531"/>
      <c r="H91" s="465"/>
      <c r="I91" s="532"/>
      <c r="J91" s="55" t="s">
        <v>2</v>
      </c>
      <c r="K91" s="55"/>
      <c r="L91" s="55"/>
      <c r="M91" s="100"/>
      <c r="N91" s="2"/>
      <c r="V91" s="34"/>
    </row>
    <row r="92" spans="1:22" ht="23.25" thickBot="1" x14ac:dyDescent="0.25">
      <c r="A92" s="502"/>
      <c r="B92" s="37" t="s">
        <v>38</v>
      </c>
      <c r="C92" s="37" t="s">
        <v>40</v>
      </c>
      <c r="D92" s="37" t="s">
        <v>23</v>
      </c>
      <c r="E92" s="510" t="s">
        <v>42</v>
      </c>
      <c r="F92" s="510"/>
      <c r="G92" s="511"/>
      <c r="H92" s="512"/>
      <c r="I92" s="513"/>
      <c r="J92" s="57" t="s">
        <v>1</v>
      </c>
      <c r="K92" s="58"/>
      <c r="L92" s="58"/>
      <c r="M92" s="97"/>
      <c r="N92" s="2"/>
      <c r="V92" s="34"/>
    </row>
    <row r="93" spans="1:22" ht="13.5" thickBot="1" x14ac:dyDescent="0.25">
      <c r="A93" s="503"/>
      <c r="B93" s="7"/>
      <c r="C93" s="7"/>
      <c r="D93" s="64"/>
      <c r="E93" s="49" t="s">
        <v>4</v>
      </c>
      <c r="F93" s="50"/>
      <c r="G93" s="514"/>
      <c r="H93" s="515"/>
      <c r="I93" s="516"/>
      <c r="J93" s="57" t="s">
        <v>0</v>
      </c>
      <c r="K93" s="58"/>
      <c r="L93" s="58"/>
      <c r="M93" s="97"/>
      <c r="N93" s="2"/>
      <c r="V93" s="34"/>
    </row>
    <row r="94" spans="1:22" ht="24" thickTop="1" thickBot="1" x14ac:dyDescent="0.25">
      <c r="A94" s="501">
        <f>A90+1</f>
        <v>20</v>
      </c>
      <c r="B94" s="45" t="s">
        <v>37</v>
      </c>
      <c r="C94" s="45" t="s">
        <v>39</v>
      </c>
      <c r="D94" s="45" t="s">
        <v>24</v>
      </c>
      <c r="E94" s="505" t="s">
        <v>41</v>
      </c>
      <c r="F94" s="505"/>
      <c r="G94" s="505" t="s">
        <v>32</v>
      </c>
      <c r="H94" s="506"/>
      <c r="I94" s="51"/>
      <c r="J94" s="27" t="s">
        <v>2</v>
      </c>
      <c r="K94" s="28"/>
      <c r="L94" s="28"/>
      <c r="M94" s="29"/>
      <c r="N94" s="2"/>
      <c r="V94" s="34"/>
    </row>
    <row r="95" spans="1:22" ht="13.5" thickBot="1" x14ac:dyDescent="0.25">
      <c r="A95" s="502"/>
      <c r="B95" s="7"/>
      <c r="C95" s="7"/>
      <c r="D95" s="4"/>
      <c r="E95" s="7"/>
      <c r="F95" s="7"/>
      <c r="G95" s="531"/>
      <c r="H95" s="465"/>
      <c r="I95" s="532"/>
      <c r="J95" s="55" t="s">
        <v>2</v>
      </c>
      <c r="K95" s="55"/>
      <c r="L95" s="55"/>
      <c r="M95" s="100"/>
      <c r="N95" s="2"/>
      <c r="V95" s="34"/>
    </row>
    <row r="96" spans="1:22" ht="23.25" thickBot="1" x14ac:dyDescent="0.25">
      <c r="A96" s="502"/>
      <c r="B96" s="37" t="s">
        <v>38</v>
      </c>
      <c r="C96" s="37" t="s">
        <v>40</v>
      </c>
      <c r="D96" s="37" t="s">
        <v>23</v>
      </c>
      <c r="E96" s="510" t="s">
        <v>42</v>
      </c>
      <c r="F96" s="510"/>
      <c r="G96" s="511"/>
      <c r="H96" s="512"/>
      <c r="I96" s="513"/>
      <c r="J96" s="57" t="s">
        <v>1</v>
      </c>
      <c r="K96" s="58"/>
      <c r="L96" s="58"/>
      <c r="M96" s="97"/>
      <c r="N96" s="2"/>
      <c r="V96" s="34"/>
    </row>
    <row r="97" spans="1:22" ht="13.5" thickBot="1" x14ac:dyDescent="0.25">
      <c r="A97" s="503"/>
      <c r="B97" s="7"/>
      <c r="C97" s="7"/>
      <c r="D97" s="64"/>
      <c r="E97" s="49" t="s">
        <v>4</v>
      </c>
      <c r="F97" s="50"/>
      <c r="G97" s="514"/>
      <c r="H97" s="515"/>
      <c r="I97" s="516"/>
      <c r="J97" s="57" t="s">
        <v>0</v>
      </c>
      <c r="K97" s="58"/>
      <c r="L97" s="58"/>
      <c r="M97" s="97"/>
      <c r="N97" s="2"/>
      <c r="V97" s="34"/>
    </row>
    <row r="98" spans="1:22" ht="24" thickTop="1" thickBot="1" x14ac:dyDescent="0.25">
      <c r="A98" s="501">
        <f>A94+1</f>
        <v>21</v>
      </c>
      <c r="B98" s="45" t="s">
        <v>37</v>
      </c>
      <c r="C98" s="45" t="s">
        <v>39</v>
      </c>
      <c r="D98" s="45" t="s">
        <v>24</v>
      </c>
      <c r="E98" s="505" t="s">
        <v>41</v>
      </c>
      <c r="F98" s="505"/>
      <c r="G98" s="505" t="s">
        <v>32</v>
      </c>
      <c r="H98" s="506"/>
      <c r="I98" s="51"/>
      <c r="J98" s="27" t="s">
        <v>2</v>
      </c>
      <c r="K98" s="28"/>
      <c r="L98" s="28"/>
      <c r="M98" s="29"/>
      <c r="N98" s="2"/>
      <c r="V98" s="34"/>
    </row>
    <row r="99" spans="1:22" ht="13.5" thickBot="1" x14ac:dyDescent="0.25">
      <c r="A99" s="502"/>
      <c r="B99" s="7"/>
      <c r="C99" s="7"/>
      <c r="D99" s="4"/>
      <c r="E99" s="7"/>
      <c r="F99" s="7"/>
      <c r="G99" s="531"/>
      <c r="H99" s="465"/>
      <c r="I99" s="532"/>
      <c r="J99" s="55" t="s">
        <v>2</v>
      </c>
      <c r="K99" s="55"/>
      <c r="L99" s="55"/>
      <c r="M99" s="100"/>
      <c r="N99" s="2"/>
      <c r="V99" s="34"/>
    </row>
    <row r="100" spans="1:22" ht="23.25" thickBot="1" x14ac:dyDescent="0.25">
      <c r="A100" s="502"/>
      <c r="B100" s="37" t="s">
        <v>38</v>
      </c>
      <c r="C100" s="37" t="s">
        <v>40</v>
      </c>
      <c r="D100" s="37" t="s">
        <v>23</v>
      </c>
      <c r="E100" s="510" t="s">
        <v>42</v>
      </c>
      <c r="F100" s="510"/>
      <c r="G100" s="511"/>
      <c r="H100" s="512"/>
      <c r="I100" s="513"/>
      <c r="J100" s="57" t="s">
        <v>1</v>
      </c>
      <c r="K100" s="58"/>
      <c r="L100" s="58"/>
      <c r="M100" s="97"/>
      <c r="N100" s="2"/>
      <c r="V100" s="34"/>
    </row>
    <row r="101" spans="1:22" ht="13.5" thickBot="1" x14ac:dyDescent="0.25">
      <c r="A101" s="503"/>
      <c r="B101" s="7"/>
      <c r="C101" s="7"/>
      <c r="D101" s="64"/>
      <c r="E101" s="49" t="s">
        <v>4</v>
      </c>
      <c r="F101" s="50"/>
      <c r="G101" s="514"/>
      <c r="H101" s="515"/>
      <c r="I101" s="516"/>
      <c r="J101" s="57" t="s">
        <v>0</v>
      </c>
      <c r="K101" s="58"/>
      <c r="L101" s="58"/>
      <c r="M101" s="97"/>
      <c r="N101" s="2"/>
      <c r="V101" s="34"/>
    </row>
    <row r="102" spans="1:22" ht="24" thickTop="1" thickBot="1" x14ac:dyDescent="0.25">
      <c r="A102" s="501">
        <f>A98+1</f>
        <v>22</v>
      </c>
      <c r="B102" s="45" t="s">
        <v>37</v>
      </c>
      <c r="C102" s="45" t="s">
        <v>39</v>
      </c>
      <c r="D102" s="45" t="s">
        <v>24</v>
      </c>
      <c r="E102" s="505" t="s">
        <v>41</v>
      </c>
      <c r="F102" s="505"/>
      <c r="G102" s="505" t="s">
        <v>32</v>
      </c>
      <c r="H102" s="506"/>
      <c r="I102" s="51"/>
      <c r="J102" s="27" t="s">
        <v>2</v>
      </c>
      <c r="K102" s="28"/>
      <c r="L102" s="28"/>
      <c r="M102" s="29"/>
      <c r="N102" s="2"/>
      <c r="V102" s="34"/>
    </row>
    <row r="103" spans="1:22" ht="13.5" thickBot="1" x14ac:dyDescent="0.25">
      <c r="A103" s="502"/>
      <c r="B103" s="7"/>
      <c r="C103" s="7"/>
      <c r="D103" s="4"/>
      <c r="E103" s="7"/>
      <c r="F103" s="7"/>
      <c r="G103" s="531"/>
      <c r="H103" s="465"/>
      <c r="I103" s="532"/>
      <c r="J103" s="55" t="s">
        <v>2</v>
      </c>
      <c r="K103" s="55"/>
      <c r="L103" s="55"/>
      <c r="M103" s="100"/>
      <c r="N103" s="2"/>
      <c r="V103" s="34"/>
    </row>
    <row r="104" spans="1:22" ht="23.25" thickBot="1" x14ac:dyDescent="0.25">
      <c r="A104" s="502"/>
      <c r="B104" s="37" t="s">
        <v>38</v>
      </c>
      <c r="C104" s="37" t="s">
        <v>40</v>
      </c>
      <c r="D104" s="37" t="s">
        <v>23</v>
      </c>
      <c r="E104" s="510" t="s">
        <v>42</v>
      </c>
      <c r="F104" s="510"/>
      <c r="G104" s="511"/>
      <c r="H104" s="512"/>
      <c r="I104" s="513"/>
      <c r="J104" s="57" t="s">
        <v>1</v>
      </c>
      <c r="K104" s="58"/>
      <c r="L104" s="58"/>
      <c r="M104" s="97"/>
      <c r="N104" s="2"/>
      <c r="V104" s="34"/>
    </row>
    <row r="105" spans="1:22" ht="13.5" thickBot="1" x14ac:dyDescent="0.25">
      <c r="A105" s="503"/>
      <c r="B105" s="7"/>
      <c r="C105" s="7"/>
      <c r="D105" s="64"/>
      <c r="E105" s="49" t="s">
        <v>4</v>
      </c>
      <c r="F105" s="50"/>
      <c r="G105" s="514"/>
      <c r="H105" s="515"/>
      <c r="I105" s="516"/>
      <c r="J105" s="57" t="s">
        <v>0</v>
      </c>
      <c r="K105" s="58"/>
      <c r="L105" s="58"/>
      <c r="M105" s="97"/>
      <c r="N105" s="2"/>
      <c r="V105" s="34"/>
    </row>
    <row r="106" spans="1:22" ht="24" thickTop="1" thickBot="1" x14ac:dyDescent="0.25">
      <c r="A106" s="501">
        <f>A102+1</f>
        <v>23</v>
      </c>
      <c r="B106" s="45" t="s">
        <v>37</v>
      </c>
      <c r="C106" s="45" t="s">
        <v>39</v>
      </c>
      <c r="D106" s="45" t="s">
        <v>24</v>
      </c>
      <c r="E106" s="505" t="s">
        <v>41</v>
      </c>
      <c r="F106" s="505"/>
      <c r="G106" s="505" t="s">
        <v>32</v>
      </c>
      <c r="H106" s="506"/>
      <c r="I106" s="51"/>
      <c r="J106" s="27" t="s">
        <v>2</v>
      </c>
      <c r="K106" s="28"/>
      <c r="L106" s="28"/>
      <c r="M106" s="29"/>
      <c r="N106" s="2"/>
      <c r="V106" s="34"/>
    </row>
    <row r="107" spans="1:22" ht="13.5" thickBot="1" x14ac:dyDescent="0.25">
      <c r="A107" s="502"/>
      <c r="B107" s="7"/>
      <c r="C107" s="7"/>
      <c r="D107" s="4"/>
      <c r="E107" s="7"/>
      <c r="F107" s="7"/>
      <c r="G107" s="531"/>
      <c r="H107" s="465"/>
      <c r="I107" s="532"/>
      <c r="J107" s="55" t="s">
        <v>2</v>
      </c>
      <c r="K107" s="55"/>
      <c r="L107" s="55"/>
      <c r="M107" s="100"/>
      <c r="N107" s="2"/>
      <c r="V107" s="34"/>
    </row>
    <row r="108" spans="1:22" ht="23.25" thickBot="1" x14ac:dyDescent="0.25">
      <c r="A108" s="502"/>
      <c r="B108" s="37" t="s">
        <v>38</v>
      </c>
      <c r="C108" s="37" t="s">
        <v>40</v>
      </c>
      <c r="D108" s="37" t="s">
        <v>23</v>
      </c>
      <c r="E108" s="510" t="s">
        <v>42</v>
      </c>
      <c r="F108" s="510"/>
      <c r="G108" s="511"/>
      <c r="H108" s="512"/>
      <c r="I108" s="513"/>
      <c r="J108" s="57" t="s">
        <v>1</v>
      </c>
      <c r="K108" s="58"/>
      <c r="L108" s="58"/>
      <c r="M108" s="97"/>
      <c r="N108" s="2"/>
      <c r="V108" s="34"/>
    </row>
    <row r="109" spans="1:22" ht="13.5" thickBot="1" x14ac:dyDescent="0.25">
      <c r="A109" s="503"/>
      <c r="B109" s="7"/>
      <c r="C109" s="7"/>
      <c r="D109" s="64"/>
      <c r="E109" s="49" t="s">
        <v>4</v>
      </c>
      <c r="F109" s="50"/>
      <c r="G109" s="514"/>
      <c r="H109" s="515"/>
      <c r="I109" s="516"/>
      <c r="J109" s="57" t="s">
        <v>0</v>
      </c>
      <c r="K109" s="58"/>
      <c r="L109" s="58"/>
      <c r="M109" s="97"/>
      <c r="N109" s="2"/>
      <c r="V109" s="34"/>
    </row>
    <row r="110" spans="1:22" ht="24" thickTop="1" thickBot="1" x14ac:dyDescent="0.25">
      <c r="A110" s="501">
        <f>A106+1</f>
        <v>24</v>
      </c>
      <c r="B110" s="45" t="s">
        <v>37</v>
      </c>
      <c r="C110" s="45" t="s">
        <v>39</v>
      </c>
      <c r="D110" s="45" t="s">
        <v>24</v>
      </c>
      <c r="E110" s="505" t="s">
        <v>41</v>
      </c>
      <c r="F110" s="505"/>
      <c r="G110" s="505" t="s">
        <v>32</v>
      </c>
      <c r="H110" s="506"/>
      <c r="I110" s="51"/>
      <c r="J110" s="27" t="s">
        <v>2</v>
      </c>
      <c r="K110" s="28"/>
      <c r="L110" s="28"/>
      <c r="M110" s="29"/>
      <c r="N110" s="2"/>
      <c r="V110" s="34"/>
    </row>
    <row r="111" spans="1:22" ht="13.5" thickBot="1" x14ac:dyDescent="0.25">
      <c r="A111" s="502"/>
      <c r="B111" s="7"/>
      <c r="C111" s="7"/>
      <c r="D111" s="4"/>
      <c r="E111" s="7"/>
      <c r="F111" s="7"/>
      <c r="G111" s="531"/>
      <c r="H111" s="465"/>
      <c r="I111" s="532"/>
      <c r="J111" s="55" t="s">
        <v>2</v>
      </c>
      <c r="K111" s="55"/>
      <c r="L111" s="55"/>
      <c r="M111" s="100"/>
      <c r="N111" s="2"/>
      <c r="V111" s="34"/>
    </row>
    <row r="112" spans="1:22" ht="23.25" thickBot="1" x14ac:dyDescent="0.25">
      <c r="A112" s="502"/>
      <c r="B112" s="37" t="s">
        <v>38</v>
      </c>
      <c r="C112" s="37" t="s">
        <v>40</v>
      </c>
      <c r="D112" s="37" t="s">
        <v>23</v>
      </c>
      <c r="E112" s="510" t="s">
        <v>42</v>
      </c>
      <c r="F112" s="510"/>
      <c r="G112" s="511"/>
      <c r="H112" s="512"/>
      <c r="I112" s="513"/>
      <c r="J112" s="57" t="s">
        <v>1</v>
      </c>
      <c r="K112" s="58"/>
      <c r="L112" s="58"/>
      <c r="M112" s="97"/>
      <c r="N112" s="2"/>
      <c r="V112" s="34"/>
    </row>
    <row r="113" spans="1:22" ht="13.5" thickBot="1" x14ac:dyDescent="0.25">
      <c r="A113" s="503"/>
      <c r="B113" s="7"/>
      <c r="C113" s="7"/>
      <c r="D113" s="64"/>
      <c r="E113" s="49" t="s">
        <v>4</v>
      </c>
      <c r="F113" s="50"/>
      <c r="G113" s="514"/>
      <c r="H113" s="515"/>
      <c r="I113" s="516"/>
      <c r="J113" s="57" t="s">
        <v>0</v>
      </c>
      <c r="K113" s="58"/>
      <c r="L113" s="58"/>
      <c r="M113" s="97"/>
      <c r="N113" s="2"/>
      <c r="V113" s="34"/>
    </row>
    <row r="114" spans="1:22" ht="24" thickTop="1" thickBot="1" x14ac:dyDescent="0.25">
      <c r="A114" s="501">
        <f>A110+1</f>
        <v>25</v>
      </c>
      <c r="B114" s="45" t="s">
        <v>37</v>
      </c>
      <c r="C114" s="45" t="s">
        <v>39</v>
      </c>
      <c r="D114" s="45" t="s">
        <v>24</v>
      </c>
      <c r="E114" s="505" t="s">
        <v>41</v>
      </c>
      <c r="F114" s="505"/>
      <c r="G114" s="505" t="s">
        <v>32</v>
      </c>
      <c r="H114" s="506"/>
      <c r="I114" s="51"/>
      <c r="J114" s="27" t="s">
        <v>2</v>
      </c>
      <c r="K114" s="28"/>
      <c r="L114" s="28"/>
      <c r="M114" s="29"/>
      <c r="N114" s="2"/>
      <c r="V114" s="34"/>
    </row>
    <row r="115" spans="1:22" ht="13.5" thickBot="1" x14ac:dyDescent="0.25">
      <c r="A115" s="502"/>
      <c r="B115" s="7"/>
      <c r="C115" s="7"/>
      <c r="D115" s="4"/>
      <c r="E115" s="7"/>
      <c r="F115" s="7"/>
      <c r="G115" s="531"/>
      <c r="H115" s="465"/>
      <c r="I115" s="532"/>
      <c r="J115" s="55" t="s">
        <v>2</v>
      </c>
      <c r="K115" s="55"/>
      <c r="L115" s="55"/>
      <c r="M115" s="100"/>
      <c r="N115" s="2"/>
      <c r="V115" s="34"/>
    </row>
    <row r="116" spans="1:22" ht="23.25" thickBot="1" x14ac:dyDescent="0.25">
      <c r="A116" s="502"/>
      <c r="B116" s="37" t="s">
        <v>38</v>
      </c>
      <c r="C116" s="37" t="s">
        <v>40</v>
      </c>
      <c r="D116" s="37" t="s">
        <v>23</v>
      </c>
      <c r="E116" s="510" t="s">
        <v>42</v>
      </c>
      <c r="F116" s="510"/>
      <c r="G116" s="511"/>
      <c r="H116" s="512"/>
      <c r="I116" s="513"/>
      <c r="J116" s="57" t="s">
        <v>1</v>
      </c>
      <c r="K116" s="58"/>
      <c r="L116" s="58"/>
      <c r="M116" s="97"/>
      <c r="N116" s="2"/>
      <c r="V116" s="34"/>
    </row>
    <row r="117" spans="1:22" ht="13.5" thickBot="1" x14ac:dyDescent="0.25">
      <c r="A117" s="503"/>
      <c r="B117" s="7"/>
      <c r="C117" s="7"/>
      <c r="D117" s="64"/>
      <c r="E117" s="49" t="s">
        <v>4</v>
      </c>
      <c r="F117" s="50"/>
      <c r="G117" s="514"/>
      <c r="H117" s="515"/>
      <c r="I117" s="516"/>
      <c r="J117" s="57" t="s">
        <v>0</v>
      </c>
      <c r="K117" s="58"/>
      <c r="L117" s="58"/>
      <c r="M117" s="97"/>
      <c r="N117" s="2"/>
      <c r="V117" s="34"/>
    </row>
    <row r="118" spans="1:22" ht="24" thickTop="1" thickBot="1" x14ac:dyDescent="0.25">
      <c r="A118" s="501">
        <f>A114+1</f>
        <v>26</v>
      </c>
      <c r="B118" s="45" t="s">
        <v>37</v>
      </c>
      <c r="C118" s="45" t="s">
        <v>39</v>
      </c>
      <c r="D118" s="45" t="s">
        <v>24</v>
      </c>
      <c r="E118" s="505" t="s">
        <v>41</v>
      </c>
      <c r="F118" s="505"/>
      <c r="G118" s="505" t="s">
        <v>32</v>
      </c>
      <c r="H118" s="506"/>
      <c r="I118" s="51"/>
      <c r="J118" s="27" t="s">
        <v>2</v>
      </c>
      <c r="K118" s="28"/>
      <c r="L118" s="28"/>
      <c r="M118" s="29"/>
      <c r="N118" s="2"/>
      <c r="V118" s="34"/>
    </row>
    <row r="119" spans="1:22" ht="13.5" thickBot="1" x14ac:dyDescent="0.25">
      <c r="A119" s="502"/>
      <c r="B119" s="7"/>
      <c r="C119" s="7"/>
      <c r="D119" s="4"/>
      <c r="E119" s="7"/>
      <c r="F119" s="7"/>
      <c r="G119" s="531"/>
      <c r="H119" s="465"/>
      <c r="I119" s="532"/>
      <c r="J119" s="55" t="s">
        <v>2</v>
      </c>
      <c r="K119" s="55"/>
      <c r="L119" s="55"/>
      <c r="M119" s="100"/>
      <c r="N119" s="2"/>
      <c r="V119" s="34"/>
    </row>
    <row r="120" spans="1:22" ht="23.25" thickBot="1" x14ac:dyDescent="0.25">
      <c r="A120" s="502"/>
      <c r="B120" s="37" t="s">
        <v>38</v>
      </c>
      <c r="C120" s="37" t="s">
        <v>40</v>
      </c>
      <c r="D120" s="37" t="s">
        <v>23</v>
      </c>
      <c r="E120" s="510" t="s">
        <v>42</v>
      </c>
      <c r="F120" s="510"/>
      <c r="G120" s="511"/>
      <c r="H120" s="512"/>
      <c r="I120" s="513"/>
      <c r="J120" s="57" t="s">
        <v>1</v>
      </c>
      <c r="K120" s="58"/>
      <c r="L120" s="58"/>
      <c r="M120" s="97"/>
      <c r="N120" s="2"/>
      <c r="V120" s="34"/>
    </row>
    <row r="121" spans="1:22" ht="13.5" thickBot="1" x14ac:dyDescent="0.25">
      <c r="A121" s="503"/>
      <c r="B121" s="7"/>
      <c r="C121" s="7"/>
      <c r="D121" s="64"/>
      <c r="E121" s="49" t="s">
        <v>4</v>
      </c>
      <c r="F121" s="50"/>
      <c r="G121" s="514"/>
      <c r="H121" s="515"/>
      <c r="I121" s="516"/>
      <c r="J121" s="57" t="s">
        <v>0</v>
      </c>
      <c r="K121" s="58"/>
      <c r="L121" s="58"/>
      <c r="M121" s="97"/>
      <c r="N121" s="2"/>
      <c r="V121" s="34"/>
    </row>
    <row r="122" spans="1:22" ht="24" thickTop="1" thickBot="1" x14ac:dyDescent="0.25">
      <c r="A122" s="501">
        <f>A118+1</f>
        <v>27</v>
      </c>
      <c r="B122" s="45" t="s">
        <v>37</v>
      </c>
      <c r="C122" s="45" t="s">
        <v>39</v>
      </c>
      <c r="D122" s="45" t="s">
        <v>24</v>
      </c>
      <c r="E122" s="505" t="s">
        <v>41</v>
      </c>
      <c r="F122" s="505"/>
      <c r="G122" s="505" t="s">
        <v>32</v>
      </c>
      <c r="H122" s="506"/>
      <c r="I122" s="51"/>
      <c r="J122" s="27" t="s">
        <v>2</v>
      </c>
      <c r="K122" s="28"/>
      <c r="L122" s="28"/>
      <c r="M122" s="29"/>
      <c r="N122" s="2"/>
      <c r="V122" s="34"/>
    </row>
    <row r="123" spans="1:22" ht="13.5" thickBot="1" x14ac:dyDescent="0.25">
      <c r="A123" s="502"/>
      <c r="B123" s="7"/>
      <c r="C123" s="7"/>
      <c r="D123" s="4"/>
      <c r="E123" s="7"/>
      <c r="F123" s="7"/>
      <c r="G123" s="531"/>
      <c r="H123" s="465"/>
      <c r="I123" s="532"/>
      <c r="J123" s="55" t="s">
        <v>2</v>
      </c>
      <c r="K123" s="55"/>
      <c r="L123" s="55"/>
      <c r="M123" s="100"/>
      <c r="N123" s="2"/>
      <c r="V123" s="34"/>
    </row>
    <row r="124" spans="1:22" ht="23.25" thickBot="1" x14ac:dyDescent="0.25">
      <c r="A124" s="502"/>
      <c r="B124" s="37" t="s">
        <v>38</v>
      </c>
      <c r="C124" s="37" t="s">
        <v>40</v>
      </c>
      <c r="D124" s="37" t="s">
        <v>23</v>
      </c>
      <c r="E124" s="510" t="s">
        <v>42</v>
      </c>
      <c r="F124" s="510"/>
      <c r="G124" s="511"/>
      <c r="H124" s="512"/>
      <c r="I124" s="513"/>
      <c r="J124" s="57" t="s">
        <v>1</v>
      </c>
      <c r="K124" s="58"/>
      <c r="L124" s="58"/>
      <c r="M124" s="97"/>
      <c r="N124" s="2"/>
      <c r="V124" s="34"/>
    </row>
    <row r="125" spans="1:22" ht="13.5" thickBot="1" x14ac:dyDescent="0.25">
      <c r="A125" s="503"/>
      <c r="B125" s="7"/>
      <c r="C125" s="7"/>
      <c r="D125" s="64"/>
      <c r="E125" s="49" t="s">
        <v>4</v>
      </c>
      <c r="F125" s="50"/>
      <c r="G125" s="514"/>
      <c r="H125" s="515"/>
      <c r="I125" s="516"/>
      <c r="J125" s="57" t="s">
        <v>0</v>
      </c>
      <c r="K125" s="58"/>
      <c r="L125" s="58"/>
      <c r="M125" s="97"/>
      <c r="N125" s="2"/>
      <c r="V125" s="34"/>
    </row>
    <row r="126" spans="1:22" ht="24" thickTop="1" thickBot="1" x14ac:dyDescent="0.25">
      <c r="A126" s="501">
        <f>A122+1</f>
        <v>28</v>
      </c>
      <c r="B126" s="45" t="s">
        <v>37</v>
      </c>
      <c r="C126" s="45" t="s">
        <v>39</v>
      </c>
      <c r="D126" s="45" t="s">
        <v>24</v>
      </c>
      <c r="E126" s="505" t="s">
        <v>41</v>
      </c>
      <c r="F126" s="505"/>
      <c r="G126" s="505" t="s">
        <v>32</v>
      </c>
      <c r="H126" s="506"/>
      <c r="I126" s="51"/>
      <c r="J126" s="27" t="s">
        <v>2</v>
      </c>
      <c r="K126" s="28"/>
      <c r="L126" s="28"/>
      <c r="M126" s="29"/>
      <c r="N126" s="2"/>
      <c r="V126" s="34"/>
    </row>
    <row r="127" spans="1:22" ht="13.5" thickBot="1" x14ac:dyDescent="0.25">
      <c r="A127" s="502"/>
      <c r="B127" s="7"/>
      <c r="C127" s="7"/>
      <c r="D127" s="4"/>
      <c r="E127" s="7"/>
      <c r="F127" s="7"/>
      <c r="G127" s="531"/>
      <c r="H127" s="465"/>
      <c r="I127" s="532"/>
      <c r="J127" s="55" t="s">
        <v>2</v>
      </c>
      <c r="K127" s="55"/>
      <c r="L127" s="55"/>
      <c r="M127" s="100"/>
      <c r="N127" s="2"/>
      <c r="V127" s="34"/>
    </row>
    <row r="128" spans="1:22" ht="23.25" thickBot="1" x14ac:dyDescent="0.25">
      <c r="A128" s="502"/>
      <c r="B128" s="37" t="s">
        <v>38</v>
      </c>
      <c r="C128" s="37" t="s">
        <v>40</v>
      </c>
      <c r="D128" s="37" t="s">
        <v>23</v>
      </c>
      <c r="E128" s="510" t="s">
        <v>42</v>
      </c>
      <c r="F128" s="510"/>
      <c r="G128" s="511"/>
      <c r="H128" s="512"/>
      <c r="I128" s="513"/>
      <c r="J128" s="57" t="s">
        <v>1</v>
      </c>
      <c r="K128" s="58"/>
      <c r="L128" s="58"/>
      <c r="M128" s="97"/>
      <c r="N128" s="2"/>
      <c r="V128" s="34"/>
    </row>
    <row r="129" spans="1:22" ht="13.5" thickBot="1" x14ac:dyDescent="0.25">
      <c r="A129" s="503"/>
      <c r="B129" s="7"/>
      <c r="C129" s="7"/>
      <c r="D129" s="64"/>
      <c r="E129" s="49" t="s">
        <v>4</v>
      </c>
      <c r="F129" s="50"/>
      <c r="G129" s="514"/>
      <c r="H129" s="515"/>
      <c r="I129" s="516"/>
      <c r="J129" s="57" t="s">
        <v>0</v>
      </c>
      <c r="K129" s="58"/>
      <c r="L129" s="58"/>
      <c r="M129" s="97"/>
      <c r="N129" s="2"/>
      <c r="V129" s="34"/>
    </row>
    <row r="130" spans="1:22" ht="24" thickTop="1" thickBot="1" x14ac:dyDescent="0.25">
      <c r="A130" s="501">
        <f>A126+1</f>
        <v>29</v>
      </c>
      <c r="B130" s="45" t="s">
        <v>37</v>
      </c>
      <c r="C130" s="45" t="s">
        <v>39</v>
      </c>
      <c r="D130" s="45" t="s">
        <v>24</v>
      </c>
      <c r="E130" s="505" t="s">
        <v>41</v>
      </c>
      <c r="F130" s="505"/>
      <c r="G130" s="505" t="s">
        <v>32</v>
      </c>
      <c r="H130" s="506"/>
      <c r="I130" s="51"/>
      <c r="J130" s="27" t="s">
        <v>2</v>
      </c>
      <c r="K130" s="28"/>
      <c r="L130" s="28"/>
      <c r="M130" s="29"/>
      <c r="N130" s="2"/>
      <c r="V130" s="34"/>
    </row>
    <row r="131" spans="1:22" ht="13.5" thickBot="1" x14ac:dyDescent="0.25">
      <c r="A131" s="502"/>
      <c r="B131" s="7"/>
      <c r="C131" s="7"/>
      <c r="D131" s="4"/>
      <c r="E131" s="7"/>
      <c r="F131" s="7"/>
      <c r="G131" s="531"/>
      <c r="H131" s="465"/>
      <c r="I131" s="532"/>
      <c r="J131" s="55" t="s">
        <v>2</v>
      </c>
      <c r="K131" s="55"/>
      <c r="L131" s="55"/>
      <c r="M131" s="100"/>
      <c r="N131" s="2"/>
      <c r="V131" s="34"/>
    </row>
    <row r="132" spans="1:22" ht="23.25" thickBot="1" x14ac:dyDescent="0.25">
      <c r="A132" s="502"/>
      <c r="B132" s="37" t="s">
        <v>38</v>
      </c>
      <c r="C132" s="37" t="s">
        <v>40</v>
      </c>
      <c r="D132" s="37" t="s">
        <v>23</v>
      </c>
      <c r="E132" s="510" t="s">
        <v>42</v>
      </c>
      <c r="F132" s="510"/>
      <c r="G132" s="511"/>
      <c r="H132" s="512"/>
      <c r="I132" s="513"/>
      <c r="J132" s="57" t="s">
        <v>1</v>
      </c>
      <c r="K132" s="58"/>
      <c r="L132" s="58"/>
      <c r="M132" s="97"/>
      <c r="N132" s="2"/>
      <c r="V132" s="34"/>
    </row>
    <row r="133" spans="1:22" ht="13.5" thickBot="1" x14ac:dyDescent="0.25">
      <c r="A133" s="503"/>
      <c r="B133" s="7"/>
      <c r="C133" s="7"/>
      <c r="D133" s="64"/>
      <c r="E133" s="49" t="s">
        <v>4</v>
      </c>
      <c r="F133" s="50"/>
      <c r="G133" s="514"/>
      <c r="H133" s="515"/>
      <c r="I133" s="516"/>
      <c r="J133" s="57" t="s">
        <v>0</v>
      </c>
      <c r="K133" s="58"/>
      <c r="L133" s="58"/>
      <c r="M133" s="97"/>
      <c r="N133" s="2"/>
      <c r="V133" s="34"/>
    </row>
    <row r="134" spans="1:22" ht="24" thickTop="1" thickBot="1" x14ac:dyDescent="0.25">
      <c r="A134" s="501">
        <f>A130+1</f>
        <v>30</v>
      </c>
      <c r="B134" s="45" t="s">
        <v>37</v>
      </c>
      <c r="C134" s="45" t="s">
        <v>39</v>
      </c>
      <c r="D134" s="45" t="s">
        <v>24</v>
      </c>
      <c r="E134" s="505" t="s">
        <v>41</v>
      </c>
      <c r="F134" s="505"/>
      <c r="G134" s="505" t="s">
        <v>32</v>
      </c>
      <c r="H134" s="506"/>
      <c r="I134" s="51"/>
      <c r="J134" s="27" t="s">
        <v>2</v>
      </c>
      <c r="K134" s="28"/>
      <c r="L134" s="28"/>
      <c r="M134" s="29"/>
      <c r="N134" s="2"/>
      <c r="V134" s="34"/>
    </row>
    <row r="135" spans="1:22" ht="13.5" thickBot="1" x14ac:dyDescent="0.25">
      <c r="A135" s="502"/>
      <c r="B135" s="7"/>
      <c r="C135" s="7"/>
      <c r="D135" s="4"/>
      <c r="E135" s="7"/>
      <c r="F135" s="7"/>
      <c r="G135" s="531"/>
      <c r="H135" s="465"/>
      <c r="I135" s="532"/>
      <c r="J135" s="55" t="s">
        <v>2</v>
      </c>
      <c r="K135" s="55"/>
      <c r="L135" s="55"/>
      <c r="M135" s="100"/>
      <c r="N135" s="2"/>
      <c r="V135" s="34"/>
    </row>
    <row r="136" spans="1:22" ht="23.25" thickBot="1" x14ac:dyDescent="0.25">
      <c r="A136" s="502"/>
      <c r="B136" s="37" t="s">
        <v>38</v>
      </c>
      <c r="C136" s="37" t="s">
        <v>40</v>
      </c>
      <c r="D136" s="37" t="s">
        <v>23</v>
      </c>
      <c r="E136" s="510" t="s">
        <v>42</v>
      </c>
      <c r="F136" s="510"/>
      <c r="G136" s="511"/>
      <c r="H136" s="512"/>
      <c r="I136" s="513"/>
      <c r="J136" s="57" t="s">
        <v>1</v>
      </c>
      <c r="K136" s="58"/>
      <c r="L136" s="58"/>
      <c r="M136" s="97"/>
      <c r="N136" s="2"/>
      <c r="V136" s="34"/>
    </row>
    <row r="137" spans="1:22" ht="13.5" thickBot="1" x14ac:dyDescent="0.25">
      <c r="A137" s="503"/>
      <c r="B137" s="7"/>
      <c r="C137" s="7"/>
      <c r="D137" s="64"/>
      <c r="E137" s="49" t="s">
        <v>4</v>
      </c>
      <c r="F137" s="50"/>
      <c r="G137" s="514"/>
      <c r="H137" s="515"/>
      <c r="I137" s="516"/>
      <c r="J137" s="57" t="s">
        <v>0</v>
      </c>
      <c r="K137" s="58"/>
      <c r="L137" s="58"/>
      <c r="M137" s="97"/>
      <c r="N137" s="2"/>
      <c r="V137" s="34"/>
    </row>
    <row r="138" spans="1:22" ht="24" thickTop="1" thickBot="1" x14ac:dyDescent="0.25">
      <c r="A138" s="501">
        <f>A134+1</f>
        <v>31</v>
      </c>
      <c r="B138" s="45" t="s">
        <v>37</v>
      </c>
      <c r="C138" s="45" t="s">
        <v>39</v>
      </c>
      <c r="D138" s="45" t="s">
        <v>24</v>
      </c>
      <c r="E138" s="505" t="s">
        <v>41</v>
      </c>
      <c r="F138" s="505"/>
      <c r="G138" s="505" t="s">
        <v>32</v>
      </c>
      <c r="H138" s="506"/>
      <c r="I138" s="51"/>
      <c r="J138" s="27" t="s">
        <v>2</v>
      </c>
      <c r="K138" s="28"/>
      <c r="L138" s="28"/>
      <c r="M138" s="29"/>
      <c r="N138" s="2"/>
      <c r="V138" s="34"/>
    </row>
    <row r="139" spans="1:22" ht="13.5" thickBot="1" x14ac:dyDescent="0.25">
      <c r="A139" s="502"/>
      <c r="B139" s="7"/>
      <c r="C139" s="7"/>
      <c r="D139" s="4"/>
      <c r="E139" s="7"/>
      <c r="F139" s="7"/>
      <c r="G139" s="531"/>
      <c r="H139" s="465"/>
      <c r="I139" s="532"/>
      <c r="J139" s="55" t="s">
        <v>2</v>
      </c>
      <c r="K139" s="55"/>
      <c r="L139" s="55"/>
      <c r="M139" s="100"/>
      <c r="N139" s="2"/>
      <c r="V139" s="34"/>
    </row>
    <row r="140" spans="1:22" ht="23.25" thickBot="1" x14ac:dyDescent="0.25">
      <c r="A140" s="502"/>
      <c r="B140" s="37" t="s">
        <v>38</v>
      </c>
      <c r="C140" s="37" t="s">
        <v>40</v>
      </c>
      <c r="D140" s="37" t="s">
        <v>23</v>
      </c>
      <c r="E140" s="510" t="s">
        <v>42</v>
      </c>
      <c r="F140" s="510"/>
      <c r="G140" s="511"/>
      <c r="H140" s="512"/>
      <c r="I140" s="513"/>
      <c r="J140" s="57" t="s">
        <v>1</v>
      </c>
      <c r="K140" s="58"/>
      <c r="L140" s="58"/>
      <c r="M140" s="97"/>
      <c r="N140" s="2"/>
      <c r="V140" s="34"/>
    </row>
    <row r="141" spans="1:22" ht="13.5" thickBot="1" x14ac:dyDescent="0.25">
      <c r="A141" s="503"/>
      <c r="B141" s="7"/>
      <c r="C141" s="7"/>
      <c r="D141" s="64"/>
      <c r="E141" s="49" t="s">
        <v>4</v>
      </c>
      <c r="F141" s="50"/>
      <c r="G141" s="514"/>
      <c r="H141" s="515"/>
      <c r="I141" s="516"/>
      <c r="J141" s="57" t="s">
        <v>0</v>
      </c>
      <c r="K141" s="58"/>
      <c r="L141" s="58"/>
      <c r="M141" s="97"/>
      <c r="N141" s="2"/>
      <c r="V141" s="34"/>
    </row>
    <row r="142" spans="1:22" ht="24" thickTop="1" thickBot="1" x14ac:dyDescent="0.25">
      <c r="A142" s="501">
        <f>A138+1</f>
        <v>32</v>
      </c>
      <c r="B142" s="45" t="s">
        <v>37</v>
      </c>
      <c r="C142" s="45" t="s">
        <v>39</v>
      </c>
      <c r="D142" s="45" t="s">
        <v>24</v>
      </c>
      <c r="E142" s="505" t="s">
        <v>41</v>
      </c>
      <c r="F142" s="505"/>
      <c r="G142" s="505" t="s">
        <v>32</v>
      </c>
      <c r="H142" s="506"/>
      <c r="I142" s="51"/>
      <c r="J142" s="27" t="s">
        <v>2</v>
      </c>
      <c r="K142" s="28"/>
      <c r="L142" s="28"/>
      <c r="M142" s="29"/>
      <c r="N142" s="2"/>
      <c r="V142" s="34"/>
    </row>
    <row r="143" spans="1:22" ht="13.5" thickBot="1" x14ac:dyDescent="0.25">
      <c r="A143" s="502"/>
      <c r="B143" s="7"/>
      <c r="C143" s="7"/>
      <c r="D143" s="4"/>
      <c r="E143" s="7"/>
      <c r="F143" s="7"/>
      <c r="G143" s="531"/>
      <c r="H143" s="465"/>
      <c r="I143" s="532"/>
      <c r="J143" s="55" t="s">
        <v>2</v>
      </c>
      <c r="K143" s="55"/>
      <c r="L143" s="55"/>
      <c r="M143" s="100"/>
      <c r="N143" s="2"/>
      <c r="V143" s="34"/>
    </row>
    <row r="144" spans="1:22" ht="23.25" thickBot="1" x14ac:dyDescent="0.25">
      <c r="A144" s="502"/>
      <c r="B144" s="37" t="s">
        <v>38</v>
      </c>
      <c r="C144" s="37" t="s">
        <v>40</v>
      </c>
      <c r="D144" s="37" t="s">
        <v>23</v>
      </c>
      <c r="E144" s="510" t="s">
        <v>42</v>
      </c>
      <c r="F144" s="510"/>
      <c r="G144" s="511"/>
      <c r="H144" s="512"/>
      <c r="I144" s="513"/>
      <c r="J144" s="57" t="s">
        <v>1</v>
      </c>
      <c r="K144" s="58"/>
      <c r="L144" s="58"/>
      <c r="M144" s="97"/>
      <c r="N144" s="2"/>
      <c r="V144" s="34"/>
    </row>
    <row r="145" spans="1:22" ht="13.5" thickBot="1" x14ac:dyDescent="0.25">
      <c r="A145" s="503"/>
      <c r="B145" s="7"/>
      <c r="C145" s="7"/>
      <c r="D145" s="64"/>
      <c r="E145" s="49" t="s">
        <v>4</v>
      </c>
      <c r="F145" s="50"/>
      <c r="G145" s="514"/>
      <c r="H145" s="515"/>
      <c r="I145" s="516"/>
      <c r="J145" s="57" t="s">
        <v>0</v>
      </c>
      <c r="K145" s="58"/>
      <c r="L145" s="58"/>
      <c r="M145" s="97"/>
      <c r="N145" s="2"/>
      <c r="V145" s="34"/>
    </row>
    <row r="146" spans="1:22" ht="24" thickTop="1" thickBot="1" x14ac:dyDescent="0.25">
      <c r="A146" s="501">
        <f>A142+1</f>
        <v>33</v>
      </c>
      <c r="B146" s="45" t="s">
        <v>37</v>
      </c>
      <c r="C146" s="45" t="s">
        <v>39</v>
      </c>
      <c r="D146" s="45" t="s">
        <v>24</v>
      </c>
      <c r="E146" s="505" t="s">
        <v>41</v>
      </c>
      <c r="F146" s="505"/>
      <c r="G146" s="505" t="s">
        <v>32</v>
      </c>
      <c r="H146" s="506"/>
      <c r="I146" s="51"/>
      <c r="J146" s="27" t="s">
        <v>2</v>
      </c>
      <c r="K146" s="28"/>
      <c r="L146" s="28"/>
      <c r="M146" s="29"/>
      <c r="N146" s="2"/>
      <c r="V146" s="34"/>
    </row>
    <row r="147" spans="1:22" ht="13.5" thickBot="1" x14ac:dyDescent="0.25">
      <c r="A147" s="502"/>
      <c r="B147" s="7"/>
      <c r="C147" s="7"/>
      <c r="D147" s="4"/>
      <c r="E147" s="7"/>
      <c r="F147" s="7"/>
      <c r="G147" s="531"/>
      <c r="H147" s="465"/>
      <c r="I147" s="532"/>
      <c r="J147" s="55" t="s">
        <v>2</v>
      </c>
      <c r="K147" s="55"/>
      <c r="L147" s="55"/>
      <c r="M147" s="100"/>
      <c r="N147" s="2"/>
      <c r="V147" s="34"/>
    </row>
    <row r="148" spans="1:22" ht="23.25" thickBot="1" x14ac:dyDescent="0.25">
      <c r="A148" s="502"/>
      <c r="B148" s="37" t="s">
        <v>38</v>
      </c>
      <c r="C148" s="37" t="s">
        <v>40</v>
      </c>
      <c r="D148" s="37" t="s">
        <v>23</v>
      </c>
      <c r="E148" s="510" t="s">
        <v>42</v>
      </c>
      <c r="F148" s="510"/>
      <c r="G148" s="511"/>
      <c r="H148" s="512"/>
      <c r="I148" s="513"/>
      <c r="J148" s="57" t="s">
        <v>1</v>
      </c>
      <c r="K148" s="58"/>
      <c r="L148" s="58"/>
      <c r="M148" s="97"/>
      <c r="N148" s="2"/>
      <c r="V148" s="34"/>
    </row>
    <row r="149" spans="1:22" ht="13.5" thickBot="1" x14ac:dyDescent="0.25">
      <c r="A149" s="503"/>
      <c r="B149" s="7"/>
      <c r="C149" s="7"/>
      <c r="D149" s="64"/>
      <c r="E149" s="49" t="s">
        <v>4</v>
      </c>
      <c r="F149" s="50"/>
      <c r="G149" s="514"/>
      <c r="H149" s="515"/>
      <c r="I149" s="516"/>
      <c r="J149" s="57" t="s">
        <v>0</v>
      </c>
      <c r="K149" s="58"/>
      <c r="L149" s="58"/>
      <c r="M149" s="97"/>
      <c r="N149" s="2"/>
      <c r="V149" s="34"/>
    </row>
    <row r="150" spans="1:22" ht="24" thickTop="1" thickBot="1" x14ac:dyDescent="0.25">
      <c r="A150" s="501">
        <f>A146+1</f>
        <v>34</v>
      </c>
      <c r="B150" s="45" t="s">
        <v>37</v>
      </c>
      <c r="C150" s="45" t="s">
        <v>39</v>
      </c>
      <c r="D150" s="45" t="s">
        <v>24</v>
      </c>
      <c r="E150" s="505" t="s">
        <v>41</v>
      </c>
      <c r="F150" s="505"/>
      <c r="G150" s="505" t="s">
        <v>32</v>
      </c>
      <c r="H150" s="506"/>
      <c r="I150" s="51"/>
      <c r="J150" s="27" t="s">
        <v>2</v>
      </c>
      <c r="K150" s="28"/>
      <c r="L150" s="28"/>
      <c r="M150" s="29"/>
      <c r="N150" s="2"/>
      <c r="V150" s="34"/>
    </row>
    <row r="151" spans="1:22" ht="13.5" thickBot="1" x14ac:dyDescent="0.25">
      <c r="A151" s="502"/>
      <c r="B151" s="7"/>
      <c r="C151" s="7"/>
      <c r="D151" s="4"/>
      <c r="E151" s="7"/>
      <c r="F151" s="7"/>
      <c r="G151" s="531"/>
      <c r="H151" s="465"/>
      <c r="I151" s="532"/>
      <c r="J151" s="55" t="s">
        <v>2</v>
      </c>
      <c r="K151" s="55"/>
      <c r="L151" s="55"/>
      <c r="M151" s="100"/>
      <c r="N151" s="2"/>
      <c r="V151" s="34"/>
    </row>
    <row r="152" spans="1:22" ht="23.25" thickBot="1" x14ac:dyDescent="0.25">
      <c r="A152" s="502"/>
      <c r="B152" s="37" t="s">
        <v>38</v>
      </c>
      <c r="C152" s="37" t="s">
        <v>40</v>
      </c>
      <c r="D152" s="37" t="s">
        <v>23</v>
      </c>
      <c r="E152" s="510" t="s">
        <v>42</v>
      </c>
      <c r="F152" s="510"/>
      <c r="G152" s="511"/>
      <c r="H152" s="512"/>
      <c r="I152" s="513"/>
      <c r="J152" s="57" t="s">
        <v>1</v>
      </c>
      <c r="K152" s="58"/>
      <c r="L152" s="58"/>
      <c r="M152" s="97"/>
      <c r="N152" s="2"/>
      <c r="V152" s="34"/>
    </row>
    <row r="153" spans="1:22" ht="13.5" thickBot="1" x14ac:dyDescent="0.25">
      <c r="A153" s="503"/>
      <c r="B153" s="7"/>
      <c r="C153" s="7"/>
      <c r="D153" s="64"/>
      <c r="E153" s="49" t="s">
        <v>4</v>
      </c>
      <c r="F153" s="50"/>
      <c r="G153" s="514"/>
      <c r="H153" s="515"/>
      <c r="I153" s="516"/>
      <c r="J153" s="57" t="s">
        <v>0</v>
      </c>
      <c r="K153" s="58"/>
      <c r="L153" s="58"/>
      <c r="M153" s="97"/>
      <c r="N153" s="2"/>
      <c r="V153" s="34"/>
    </row>
    <row r="154" spans="1:22" ht="24" thickTop="1" thickBot="1" x14ac:dyDescent="0.25">
      <c r="A154" s="501">
        <f>A150+1</f>
        <v>35</v>
      </c>
      <c r="B154" s="45" t="s">
        <v>37</v>
      </c>
      <c r="C154" s="45" t="s">
        <v>39</v>
      </c>
      <c r="D154" s="45" t="s">
        <v>24</v>
      </c>
      <c r="E154" s="505" t="s">
        <v>41</v>
      </c>
      <c r="F154" s="505"/>
      <c r="G154" s="505" t="s">
        <v>32</v>
      </c>
      <c r="H154" s="506"/>
      <c r="I154" s="51"/>
      <c r="J154" s="27" t="s">
        <v>2</v>
      </c>
      <c r="K154" s="28"/>
      <c r="L154" s="28"/>
      <c r="M154" s="29"/>
      <c r="N154" s="2"/>
      <c r="V154" s="34"/>
    </row>
    <row r="155" spans="1:22" ht="13.5" thickBot="1" x14ac:dyDescent="0.25">
      <c r="A155" s="502"/>
      <c r="B155" s="7"/>
      <c r="C155" s="7"/>
      <c r="D155" s="4"/>
      <c r="E155" s="7"/>
      <c r="F155" s="7"/>
      <c r="G155" s="531"/>
      <c r="H155" s="465"/>
      <c r="I155" s="532"/>
      <c r="J155" s="55" t="s">
        <v>2</v>
      </c>
      <c r="K155" s="55"/>
      <c r="L155" s="55"/>
      <c r="M155" s="100"/>
      <c r="N155" s="2"/>
      <c r="V155" s="34"/>
    </row>
    <row r="156" spans="1:22" ht="23.25" thickBot="1" x14ac:dyDescent="0.25">
      <c r="A156" s="502"/>
      <c r="B156" s="37" t="s">
        <v>38</v>
      </c>
      <c r="C156" s="37" t="s">
        <v>40</v>
      </c>
      <c r="D156" s="37" t="s">
        <v>23</v>
      </c>
      <c r="E156" s="510" t="s">
        <v>42</v>
      </c>
      <c r="F156" s="510"/>
      <c r="G156" s="511"/>
      <c r="H156" s="512"/>
      <c r="I156" s="513"/>
      <c r="J156" s="57" t="s">
        <v>1</v>
      </c>
      <c r="K156" s="58"/>
      <c r="L156" s="58"/>
      <c r="M156" s="97"/>
      <c r="N156" s="2"/>
      <c r="V156" s="34"/>
    </row>
    <row r="157" spans="1:22" ht="13.5" thickBot="1" x14ac:dyDescent="0.25">
      <c r="A157" s="503"/>
      <c r="B157" s="7"/>
      <c r="C157" s="7"/>
      <c r="D157" s="64"/>
      <c r="E157" s="49" t="s">
        <v>4</v>
      </c>
      <c r="F157" s="50"/>
      <c r="G157" s="514"/>
      <c r="H157" s="515"/>
      <c r="I157" s="516"/>
      <c r="J157" s="57" t="s">
        <v>0</v>
      </c>
      <c r="K157" s="58"/>
      <c r="L157" s="58"/>
      <c r="M157" s="97"/>
      <c r="N157" s="2"/>
      <c r="V157" s="34"/>
    </row>
    <row r="158" spans="1:22" ht="24" thickTop="1" thickBot="1" x14ac:dyDescent="0.25">
      <c r="A158" s="501">
        <f>A154+1</f>
        <v>36</v>
      </c>
      <c r="B158" s="45" t="s">
        <v>37</v>
      </c>
      <c r="C158" s="45" t="s">
        <v>39</v>
      </c>
      <c r="D158" s="45" t="s">
        <v>24</v>
      </c>
      <c r="E158" s="505" t="s">
        <v>41</v>
      </c>
      <c r="F158" s="505"/>
      <c r="G158" s="505" t="s">
        <v>32</v>
      </c>
      <c r="H158" s="506"/>
      <c r="I158" s="51"/>
      <c r="J158" s="27" t="s">
        <v>2</v>
      </c>
      <c r="K158" s="28"/>
      <c r="L158" s="28"/>
      <c r="M158" s="29"/>
      <c r="N158" s="2"/>
      <c r="V158" s="34"/>
    </row>
    <row r="159" spans="1:22" ht="13.5" thickBot="1" x14ac:dyDescent="0.25">
      <c r="A159" s="502"/>
      <c r="B159" s="7"/>
      <c r="C159" s="7"/>
      <c r="D159" s="4"/>
      <c r="E159" s="7"/>
      <c r="F159" s="7"/>
      <c r="G159" s="531"/>
      <c r="H159" s="465"/>
      <c r="I159" s="532"/>
      <c r="J159" s="55" t="s">
        <v>2</v>
      </c>
      <c r="K159" s="55"/>
      <c r="L159" s="55"/>
      <c r="M159" s="100"/>
      <c r="N159" s="2"/>
      <c r="V159" s="34"/>
    </row>
    <row r="160" spans="1:22" ht="23.25" thickBot="1" x14ac:dyDescent="0.25">
      <c r="A160" s="502"/>
      <c r="B160" s="37" t="s">
        <v>38</v>
      </c>
      <c r="C160" s="37" t="s">
        <v>40</v>
      </c>
      <c r="D160" s="37" t="s">
        <v>23</v>
      </c>
      <c r="E160" s="510" t="s">
        <v>42</v>
      </c>
      <c r="F160" s="510"/>
      <c r="G160" s="511"/>
      <c r="H160" s="512"/>
      <c r="I160" s="513"/>
      <c r="J160" s="57" t="s">
        <v>1</v>
      </c>
      <c r="K160" s="58"/>
      <c r="L160" s="58"/>
      <c r="M160" s="97"/>
      <c r="N160" s="2"/>
      <c r="V160" s="34"/>
    </row>
    <row r="161" spans="1:22" ht="13.5" thickBot="1" x14ac:dyDescent="0.25">
      <c r="A161" s="503"/>
      <c r="B161" s="7"/>
      <c r="C161" s="7"/>
      <c r="D161" s="64"/>
      <c r="E161" s="49" t="s">
        <v>4</v>
      </c>
      <c r="F161" s="50"/>
      <c r="G161" s="514"/>
      <c r="H161" s="515"/>
      <c r="I161" s="516"/>
      <c r="J161" s="57" t="s">
        <v>0</v>
      </c>
      <c r="K161" s="58"/>
      <c r="L161" s="58"/>
      <c r="M161" s="97"/>
      <c r="N161" s="2"/>
      <c r="V161" s="34"/>
    </row>
    <row r="162" spans="1:22" ht="24" thickTop="1" thickBot="1" x14ac:dyDescent="0.25">
      <c r="A162" s="501">
        <f>A158+1</f>
        <v>37</v>
      </c>
      <c r="B162" s="45" t="s">
        <v>37</v>
      </c>
      <c r="C162" s="45" t="s">
        <v>39</v>
      </c>
      <c r="D162" s="45" t="s">
        <v>24</v>
      </c>
      <c r="E162" s="505" t="s">
        <v>41</v>
      </c>
      <c r="F162" s="505"/>
      <c r="G162" s="505" t="s">
        <v>32</v>
      </c>
      <c r="H162" s="506"/>
      <c r="I162" s="51"/>
      <c r="J162" s="27" t="s">
        <v>2</v>
      </c>
      <c r="K162" s="28"/>
      <c r="L162" s="28"/>
      <c r="M162" s="29"/>
      <c r="N162" s="2"/>
      <c r="V162" s="34"/>
    </row>
    <row r="163" spans="1:22" ht="13.5" thickBot="1" x14ac:dyDescent="0.25">
      <c r="A163" s="502"/>
      <c r="B163" s="7"/>
      <c r="C163" s="7"/>
      <c r="D163" s="4"/>
      <c r="E163" s="7"/>
      <c r="F163" s="7"/>
      <c r="G163" s="531"/>
      <c r="H163" s="465"/>
      <c r="I163" s="532"/>
      <c r="J163" s="55" t="s">
        <v>2</v>
      </c>
      <c r="K163" s="55"/>
      <c r="L163" s="55"/>
      <c r="M163" s="100"/>
      <c r="N163" s="2"/>
      <c r="V163" s="34"/>
    </row>
    <row r="164" spans="1:22" ht="23.25" thickBot="1" x14ac:dyDescent="0.25">
      <c r="A164" s="502"/>
      <c r="B164" s="37" t="s">
        <v>38</v>
      </c>
      <c r="C164" s="37" t="s">
        <v>40</v>
      </c>
      <c r="D164" s="37" t="s">
        <v>23</v>
      </c>
      <c r="E164" s="510" t="s">
        <v>42</v>
      </c>
      <c r="F164" s="510"/>
      <c r="G164" s="511"/>
      <c r="H164" s="512"/>
      <c r="I164" s="513"/>
      <c r="J164" s="57" t="s">
        <v>1</v>
      </c>
      <c r="K164" s="58"/>
      <c r="L164" s="58"/>
      <c r="M164" s="97"/>
      <c r="N164" s="2"/>
      <c r="V164" s="34"/>
    </row>
    <row r="165" spans="1:22" ht="13.5" thickBot="1" x14ac:dyDescent="0.25">
      <c r="A165" s="503"/>
      <c r="B165" s="7"/>
      <c r="C165" s="7"/>
      <c r="D165" s="64"/>
      <c r="E165" s="49" t="s">
        <v>4</v>
      </c>
      <c r="F165" s="50"/>
      <c r="G165" s="514"/>
      <c r="H165" s="515"/>
      <c r="I165" s="516"/>
      <c r="J165" s="57" t="s">
        <v>0</v>
      </c>
      <c r="K165" s="58"/>
      <c r="L165" s="58"/>
      <c r="M165" s="97"/>
      <c r="N165" s="2"/>
      <c r="V165" s="34"/>
    </row>
    <row r="166" spans="1:22" ht="24" thickTop="1" thickBot="1" x14ac:dyDescent="0.25">
      <c r="A166" s="501">
        <f>A162+1</f>
        <v>38</v>
      </c>
      <c r="B166" s="45" t="s">
        <v>37</v>
      </c>
      <c r="C166" s="45" t="s">
        <v>39</v>
      </c>
      <c r="D166" s="45" t="s">
        <v>24</v>
      </c>
      <c r="E166" s="505" t="s">
        <v>41</v>
      </c>
      <c r="F166" s="505"/>
      <c r="G166" s="505" t="s">
        <v>32</v>
      </c>
      <c r="H166" s="506"/>
      <c r="I166" s="51"/>
      <c r="J166" s="27" t="s">
        <v>2</v>
      </c>
      <c r="K166" s="28"/>
      <c r="L166" s="28"/>
      <c r="M166" s="29"/>
      <c r="N166" s="2"/>
      <c r="V166" s="34"/>
    </row>
    <row r="167" spans="1:22" ht="13.5" thickBot="1" x14ac:dyDescent="0.25">
      <c r="A167" s="502"/>
      <c r="B167" s="7"/>
      <c r="C167" s="7"/>
      <c r="D167" s="4"/>
      <c r="E167" s="7"/>
      <c r="F167" s="7"/>
      <c r="G167" s="531"/>
      <c r="H167" s="465"/>
      <c r="I167" s="532"/>
      <c r="J167" s="55" t="s">
        <v>2</v>
      </c>
      <c r="K167" s="55"/>
      <c r="L167" s="55"/>
      <c r="M167" s="100"/>
      <c r="N167" s="2"/>
      <c r="V167" s="34"/>
    </row>
    <row r="168" spans="1:22" ht="23.25" thickBot="1" x14ac:dyDescent="0.25">
      <c r="A168" s="502"/>
      <c r="B168" s="37" t="s">
        <v>38</v>
      </c>
      <c r="C168" s="37" t="s">
        <v>40</v>
      </c>
      <c r="D168" s="37" t="s">
        <v>23</v>
      </c>
      <c r="E168" s="510" t="s">
        <v>42</v>
      </c>
      <c r="F168" s="510"/>
      <c r="G168" s="511"/>
      <c r="H168" s="512"/>
      <c r="I168" s="513"/>
      <c r="J168" s="57" t="s">
        <v>1</v>
      </c>
      <c r="K168" s="58"/>
      <c r="L168" s="58"/>
      <c r="M168" s="97"/>
      <c r="N168" s="2"/>
      <c r="V168" s="34"/>
    </row>
    <row r="169" spans="1:22" ht="13.5" thickBot="1" x14ac:dyDescent="0.25">
      <c r="A169" s="503"/>
      <c r="B169" s="7"/>
      <c r="C169" s="7"/>
      <c r="D169" s="64"/>
      <c r="E169" s="49" t="s">
        <v>4</v>
      </c>
      <c r="F169" s="50"/>
      <c r="G169" s="514"/>
      <c r="H169" s="515"/>
      <c r="I169" s="516"/>
      <c r="J169" s="57" t="s">
        <v>0</v>
      </c>
      <c r="K169" s="58"/>
      <c r="L169" s="58"/>
      <c r="M169" s="97"/>
      <c r="N169" s="2"/>
      <c r="V169" s="34"/>
    </row>
    <row r="170" spans="1:22" ht="24" thickTop="1" thickBot="1" x14ac:dyDescent="0.25">
      <c r="A170" s="501">
        <f>A166+1</f>
        <v>39</v>
      </c>
      <c r="B170" s="45" t="s">
        <v>37</v>
      </c>
      <c r="C170" s="45" t="s">
        <v>39</v>
      </c>
      <c r="D170" s="45" t="s">
        <v>24</v>
      </c>
      <c r="E170" s="505" t="s">
        <v>41</v>
      </c>
      <c r="F170" s="505"/>
      <c r="G170" s="505" t="s">
        <v>32</v>
      </c>
      <c r="H170" s="506"/>
      <c r="I170" s="51"/>
      <c r="J170" s="27" t="s">
        <v>2</v>
      </c>
      <c r="K170" s="28"/>
      <c r="L170" s="28"/>
      <c r="M170" s="29"/>
      <c r="N170" s="2"/>
      <c r="V170" s="34"/>
    </row>
    <row r="171" spans="1:22" ht="13.5" thickBot="1" x14ac:dyDescent="0.25">
      <c r="A171" s="502"/>
      <c r="B171" s="7"/>
      <c r="C171" s="7"/>
      <c r="D171" s="4"/>
      <c r="E171" s="7"/>
      <c r="F171" s="7"/>
      <c r="G171" s="531"/>
      <c r="H171" s="465"/>
      <c r="I171" s="532"/>
      <c r="J171" s="55" t="s">
        <v>2</v>
      </c>
      <c r="K171" s="55"/>
      <c r="L171" s="55"/>
      <c r="M171" s="100"/>
      <c r="N171" s="2"/>
      <c r="V171" s="34"/>
    </row>
    <row r="172" spans="1:22" ht="23.25" thickBot="1" x14ac:dyDescent="0.25">
      <c r="A172" s="502"/>
      <c r="B172" s="37" t="s">
        <v>38</v>
      </c>
      <c r="C172" s="37" t="s">
        <v>40</v>
      </c>
      <c r="D172" s="37" t="s">
        <v>23</v>
      </c>
      <c r="E172" s="510" t="s">
        <v>42</v>
      </c>
      <c r="F172" s="510"/>
      <c r="G172" s="511"/>
      <c r="H172" s="512"/>
      <c r="I172" s="513"/>
      <c r="J172" s="57" t="s">
        <v>1</v>
      </c>
      <c r="K172" s="58"/>
      <c r="L172" s="58"/>
      <c r="M172" s="97"/>
      <c r="N172" s="2"/>
      <c r="V172" s="34"/>
    </row>
    <row r="173" spans="1:22" ht="13.5" thickBot="1" x14ac:dyDescent="0.25">
      <c r="A173" s="503"/>
      <c r="B173" s="7"/>
      <c r="C173" s="7"/>
      <c r="D173" s="64"/>
      <c r="E173" s="49" t="s">
        <v>4</v>
      </c>
      <c r="F173" s="50"/>
      <c r="G173" s="514"/>
      <c r="H173" s="515"/>
      <c r="I173" s="516"/>
      <c r="J173" s="57" t="s">
        <v>0</v>
      </c>
      <c r="K173" s="58"/>
      <c r="L173" s="58"/>
      <c r="M173" s="97"/>
      <c r="N173" s="2"/>
      <c r="V173" s="34"/>
    </row>
    <row r="174" spans="1:22" ht="24" thickTop="1" thickBot="1" x14ac:dyDescent="0.25">
      <c r="A174" s="501">
        <f>A170+1</f>
        <v>40</v>
      </c>
      <c r="B174" s="45" t="s">
        <v>37</v>
      </c>
      <c r="C174" s="45" t="s">
        <v>39</v>
      </c>
      <c r="D174" s="45" t="s">
        <v>24</v>
      </c>
      <c r="E174" s="505" t="s">
        <v>41</v>
      </c>
      <c r="F174" s="505"/>
      <c r="G174" s="505" t="s">
        <v>32</v>
      </c>
      <c r="H174" s="506"/>
      <c r="I174" s="51"/>
      <c r="J174" s="27" t="s">
        <v>2</v>
      </c>
      <c r="K174" s="28"/>
      <c r="L174" s="28"/>
      <c r="M174" s="29"/>
      <c r="N174" s="2"/>
      <c r="V174" s="34"/>
    </row>
    <row r="175" spans="1:22" ht="13.5" thickBot="1" x14ac:dyDescent="0.25">
      <c r="A175" s="502"/>
      <c r="B175" s="7"/>
      <c r="C175" s="7"/>
      <c r="D175" s="4"/>
      <c r="E175" s="7"/>
      <c r="F175" s="7"/>
      <c r="G175" s="531"/>
      <c r="H175" s="465"/>
      <c r="I175" s="532"/>
      <c r="J175" s="55" t="s">
        <v>2</v>
      </c>
      <c r="K175" s="55"/>
      <c r="L175" s="55"/>
      <c r="M175" s="100"/>
      <c r="N175" s="2"/>
      <c r="V175" s="34"/>
    </row>
    <row r="176" spans="1:22" ht="23.25" thickBot="1" x14ac:dyDescent="0.25">
      <c r="A176" s="502"/>
      <c r="B176" s="37" t="s">
        <v>38</v>
      </c>
      <c r="C176" s="37" t="s">
        <v>40</v>
      </c>
      <c r="D176" s="37" t="s">
        <v>23</v>
      </c>
      <c r="E176" s="510" t="s">
        <v>42</v>
      </c>
      <c r="F176" s="510"/>
      <c r="G176" s="511"/>
      <c r="H176" s="512"/>
      <c r="I176" s="513"/>
      <c r="J176" s="57" t="s">
        <v>1</v>
      </c>
      <c r="K176" s="58"/>
      <c r="L176" s="58"/>
      <c r="M176" s="97"/>
      <c r="N176" s="2"/>
      <c r="V176" s="34"/>
    </row>
    <row r="177" spans="1:22" ht="13.5" thickBot="1" x14ac:dyDescent="0.25">
      <c r="A177" s="503"/>
      <c r="B177" s="7"/>
      <c r="C177" s="7"/>
      <c r="D177" s="64"/>
      <c r="E177" s="49" t="s">
        <v>4</v>
      </c>
      <c r="F177" s="50"/>
      <c r="G177" s="514"/>
      <c r="H177" s="515"/>
      <c r="I177" s="516"/>
      <c r="J177" s="57" t="s">
        <v>0</v>
      </c>
      <c r="K177" s="58"/>
      <c r="L177" s="58"/>
      <c r="M177" s="97"/>
      <c r="N177" s="2"/>
      <c r="V177" s="34"/>
    </row>
    <row r="178" spans="1:22" ht="24" thickTop="1" thickBot="1" x14ac:dyDescent="0.25">
      <c r="A178" s="501">
        <f>A174+1</f>
        <v>41</v>
      </c>
      <c r="B178" s="45" t="s">
        <v>37</v>
      </c>
      <c r="C178" s="45" t="s">
        <v>39</v>
      </c>
      <c r="D178" s="45" t="s">
        <v>24</v>
      </c>
      <c r="E178" s="505" t="s">
        <v>41</v>
      </c>
      <c r="F178" s="505"/>
      <c r="G178" s="505" t="s">
        <v>32</v>
      </c>
      <c r="H178" s="506"/>
      <c r="I178" s="51"/>
      <c r="J178" s="27" t="s">
        <v>2</v>
      </c>
      <c r="K178" s="28"/>
      <c r="L178" s="28"/>
      <c r="M178" s="29"/>
      <c r="N178" s="2"/>
      <c r="V178" s="34"/>
    </row>
    <row r="179" spans="1:22" ht="13.5" thickBot="1" x14ac:dyDescent="0.25">
      <c r="A179" s="502"/>
      <c r="B179" s="7"/>
      <c r="C179" s="7"/>
      <c r="D179" s="4"/>
      <c r="E179" s="7"/>
      <c r="F179" s="7"/>
      <c r="G179" s="531"/>
      <c r="H179" s="465"/>
      <c r="I179" s="532"/>
      <c r="J179" s="55" t="s">
        <v>2</v>
      </c>
      <c r="K179" s="55"/>
      <c r="L179" s="55"/>
      <c r="M179" s="100"/>
      <c r="N179" s="2"/>
      <c r="V179" s="34">
        <f>G179</f>
        <v>0</v>
      </c>
    </row>
    <row r="180" spans="1:22" ht="23.25" thickBot="1" x14ac:dyDescent="0.25">
      <c r="A180" s="502"/>
      <c r="B180" s="37" t="s">
        <v>38</v>
      </c>
      <c r="C180" s="37" t="s">
        <v>40</v>
      </c>
      <c r="D180" s="37" t="s">
        <v>23</v>
      </c>
      <c r="E180" s="510" t="s">
        <v>42</v>
      </c>
      <c r="F180" s="510"/>
      <c r="G180" s="511"/>
      <c r="H180" s="512"/>
      <c r="I180" s="513"/>
      <c r="J180" s="57" t="s">
        <v>1</v>
      </c>
      <c r="K180" s="58"/>
      <c r="L180" s="58"/>
      <c r="M180" s="97"/>
      <c r="N180" s="2"/>
      <c r="V180" s="34"/>
    </row>
    <row r="181" spans="1:22" ht="13.5" thickBot="1" x14ac:dyDescent="0.25">
      <c r="A181" s="503"/>
      <c r="B181" s="7"/>
      <c r="C181" s="7"/>
      <c r="D181" s="64"/>
      <c r="E181" s="49" t="s">
        <v>4</v>
      </c>
      <c r="F181" s="50"/>
      <c r="G181" s="514"/>
      <c r="H181" s="515"/>
      <c r="I181" s="516"/>
      <c r="J181" s="57" t="s">
        <v>0</v>
      </c>
      <c r="K181" s="58"/>
      <c r="L181" s="58"/>
      <c r="M181" s="97"/>
      <c r="N181" s="2"/>
      <c r="V181" s="34"/>
    </row>
    <row r="182" spans="1:22" ht="24" thickTop="1" thickBot="1" x14ac:dyDescent="0.25">
      <c r="A182" s="501">
        <f>A178+1</f>
        <v>42</v>
      </c>
      <c r="B182" s="45" t="s">
        <v>37</v>
      </c>
      <c r="C182" s="45" t="s">
        <v>39</v>
      </c>
      <c r="D182" s="45" t="s">
        <v>24</v>
      </c>
      <c r="E182" s="505" t="s">
        <v>41</v>
      </c>
      <c r="F182" s="505"/>
      <c r="G182" s="505" t="s">
        <v>32</v>
      </c>
      <c r="H182" s="506"/>
      <c r="I182" s="51"/>
      <c r="J182" s="27" t="s">
        <v>2</v>
      </c>
      <c r="K182" s="28"/>
      <c r="L182" s="28"/>
      <c r="M182" s="29"/>
      <c r="N182" s="2"/>
      <c r="V182" s="34"/>
    </row>
    <row r="183" spans="1:22" ht="13.5" thickBot="1" x14ac:dyDescent="0.25">
      <c r="A183" s="502"/>
      <c r="B183" s="7"/>
      <c r="C183" s="7"/>
      <c r="D183" s="4"/>
      <c r="E183" s="7"/>
      <c r="F183" s="7"/>
      <c r="G183" s="531"/>
      <c r="H183" s="465"/>
      <c r="I183" s="532"/>
      <c r="J183" s="55" t="s">
        <v>2</v>
      </c>
      <c r="K183" s="55"/>
      <c r="L183" s="55"/>
      <c r="M183" s="100"/>
      <c r="N183" s="2"/>
      <c r="V183" s="34">
        <f>G183</f>
        <v>0</v>
      </c>
    </row>
    <row r="184" spans="1:22" ht="23.25" thickBot="1" x14ac:dyDescent="0.25">
      <c r="A184" s="502"/>
      <c r="B184" s="37" t="s">
        <v>38</v>
      </c>
      <c r="C184" s="37" t="s">
        <v>40</v>
      </c>
      <c r="D184" s="37" t="s">
        <v>23</v>
      </c>
      <c r="E184" s="510" t="s">
        <v>42</v>
      </c>
      <c r="F184" s="510"/>
      <c r="G184" s="511"/>
      <c r="H184" s="512"/>
      <c r="I184" s="513"/>
      <c r="J184" s="57" t="s">
        <v>1</v>
      </c>
      <c r="K184" s="58"/>
      <c r="L184" s="58"/>
      <c r="M184" s="97"/>
      <c r="N184" s="2"/>
      <c r="V184" s="34"/>
    </row>
    <row r="185" spans="1:22" ht="13.5" thickBot="1" x14ac:dyDescent="0.25">
      <c r="A185" s="503"/>
      <c r="B185" s="7"/>
      <c r="C185" s="7"/>
      <c r="D185" s="64"/>
      <c r="E185" s="49" t="s">
        <v>4</v>
      </c>
      <c r="F185" s="50"/>
      <c r="G185" s="514"/>
      <c r="H185" s="515"/>
      <c r="I185" s="516"/>
      <c r="J185" s="57" t="s">
        <v>0</v>
      </c>
      <c r="K185" s="58"/>
      <c r="L185" s="58"/>
      <c r="M185" s="97"/>
      <c r="N185" s="2"/>
      <c r="V185" s="34"/>
    </row>
    <row r="186" spans="1:22" ht="24" thickTop="1" thickBot="1" x14ac:dyDescent="0.25">
      <c r="A186" s="501">
        <f>A182+1</f>
        <v>43</v>
      </c>
      <c r="B186" s="45" t="s">
        <v>37</v>
      </c>
      <c r="C186" s="45" t="s">
        <v>39</v>
      </c>
      <c r="D186" s="45" t="s">
        <v>24</v>
      </c>
      <c r="E186" s="505" t="s">
        <v>41</v>
      </c>
      <c r="F186" s="505"/>
      <c r="G186" s="505" t="s">
        <v>32</v>
      </c>
      <c r="H186" s="506"/>
      <c r="I186" s="51"/>
      <c r="J186" s="27" t="s">
        <v>2</v>
      </c>
      <c r="K186" s="28"/>
      <c r="L186" s="28"/>
      <c r="M186" s="29"/>
      <c r="N186" s="2"/>
      <c r="V186" s="34"/>
    </row>
    <row r="187" spans="1:22" ht="13.5" thickBot="1" x14ac:dyDescent="0.25">
      <c r="A187" s="502"/>
      <c r="B187" s="7"/>
      <c r="C187" s="7"/>
      <c r="D187" s="4"/>
      <c r="E187" s="7"/>
      <c r="F187" s="7"/>
      <c r="G187" s="531"/>
      <c r="H187" s="465"/>
      <c r="I187" s="532"/>
      <c r="J187" s="55" t="s">
        <v>2</v>
      </c>
      <c r="K187" s="55"/>
      <c r="L187" s="55"/>
      <c r="M187" s="100"/>
      <c r="N187" s="2"/>
      <c r="V187" s="34">
        <f>G187</f>
        <v>0</v>
      </c>
    </row>
    <row r="188" spans="1:22" ht="23.25" thickBot="1" x14ac:dyDescent="0.25">
      <c r="A188" s="502"/>
      <c r="B188" s="37" t="s">
        <v>38</v>
      </c>
      <c r="C188" s="37" t="s">
        <v>40</v>
      </c>
      <c r="D188" s="37" t="s">
        <v>23</v>
      </c>
      <c r="E188" s="510" t="s">
        <v>42</v>
      </c>
      <c r="F188" s="510"/>
      <c r="G188" s="511"/>
      <c r="H188" s="512"/>
      <c r="I188" s="513"/>
      <c r="J188" s="57" t="s">
        <v>1</v>
      </c>
      <c r="K188" s="58"/>
      <c r="L188" s="58"/>
      <c r="M188" s="97"/>
      <c r="N188" s="2"/>
      <c r="V188" s="34"/>
    </row>
    <row r="189" spans="1:22" ht="13.5" thickBot="1" x14ac:dyDescent="0.25">
      <c r="A189" s="503"/>
      <c r="B189" s="7"/>
      <c r="C189" s="7"/>
      <c r="D189" s="64"/>
      <c r="E189" s="49" t="s">
        <v>4</v>
      </c>
      <c r="F189" s="50"/>
      <c r="G189" s="514"/>
      <c r="H189" s="515"/>
      <c r="I189" s="516"/>
      <c r="J189" s="57" t="s">
        <v>0</v>
      </c>
      <c r="K189" s="58"/>
      <c r="L189" s="58"/>
      <c r="M189" s="97"/>
      <c r="N189" s="2"/>
      <c r="V189" s="34"/>
    </row>
    <row r="190" spans="1:22" ht="24" thickTop="1" thickBot="1" x14ac:dyDescent="0.25">
      <c r="A190" s="501">
        <f>A186+1</f>
        <v>44</v>
      </c>
      <c r="B190" s="45" t="s">
        <v>37</v>
      </c>
      <c r="C190" s="45" t="s">
        <v>39</v>
      </c>
      <c r="D190" s="45" t="s">
        <v>24</v>
      </c>
      <c r="E190" s="505" t="s">
        <v>41</v>
      </c>
      <c r="F190" s="505"/>
      <c r="G190" s="505" t="s">
        <v>32</v>
      </c>
      <c r="H190" s="506"/>
      <c r="I190" s="51"/>
      <c r="J190" s="27" t="s">
        <v>2</v>
      </c>
      <c r="K190" s="28"/>
      <c r="L190" s="28"/>
      <c r="M190" s="29"/>
      <c r="N190" s="2"/>
      <c r="V190" s="34"/>
    </row>
    <row r="191" spans="1:22" ht="13.5" thickBot="1" x14ac:dyDescent="0.25">
      <c r="A191" s="502"/>
      <c r="B191" s="7"/>
      <c r="C191" s="7"/>
      <c r="D191" s="4"/>
      <c r="E191" s="7"/>
      <c r="F191" s="7"/>
      <c r="G191" s="531"/>
      <c r="H191" s="465"/>
      <c r="I191" s="532"/>
      <c r="J191" s="55" t="s">
        <v>2</v>
      </c>
      <c r="K191" s="55"/>
      <c r="L191" s="55"/>
      <c r="M191" s="100"/>
      <c r="N191" s="2"/>
      <c r="V191" s="34">
        <f>G191</f>
        <v>0</v>
      </c>
    </row>
    <row r="192" spans="1:22" ht="23.25" thickBot="1" x14ac:dyDescent="0.25">
      <c r="A192" s="502"/>
      <c r="B192" s="37" t="s">
        <v>38</v>
      </c>
      <c r="C192" s="37" t="s">
        <v>40</v>
      </c>
      <c r="D192" s="37" t="s">
        <v>23</v>
      </c>
      <c r="E192" s="510" t="s">
        <v>42</v>
      </c>
      <c r="F192" s="510"/>
      <c r="G192" s="511"/>
      <c r="H192" s="512"/>
      <c r="I192" s="513"/>
      <c r="J192" s="57" t="s">
        <v>1</v>
      </c>
      <c r="K192" s="58"/>
      <c r="L192" s="58"/>
      <c r="M192" s="97"/>
      <c r="N192" s="2"/>
      <c r="V192" s="34"/>
    </row>
    <row r="193" spans="1:22" ht="13.5" thickBot="1" x14ac:dyDescent="0.25">
      <c r="A193" s="503"/>
      <c r="B193" s="7"/>
      <c r="C193" s="7"/>
      <c r="D193" s="64"/>
      <c r="E193" s="49" t="s">
        <v>4</v>
      </c>
      <c r="F193" s="50"/>
      <c r="G193" s="514"/>
      <c r="H193" s="515"/>
      <c r="I193" s="516"/>
      <c r="J193" s="57" t="s">
        <v>0</v>
      </c>
      <c r="K193" s="58"/>
      <c r="L193" s="58"/>
      <c r="M193" s="97"/>
      <c r="N193" s="2"/>
      <c r="V193" s="34"/>
    </row>
    <row r="194" spans="1:22" ht="24" thickTop="1" thickBot="1" x14ac:dyDescent="0.25">
      <c r="A194" s="501">
        <f>A190+1</f>
        <v>45</v>
      </c>
      <c r="B194" s="45" t="s">
        <v>37</v>
      </c>
      <c r="C194" s="45" t="s">
        <v>39</v>
      </c>
      <c r="D194" s="45" t="s">
        <v>24</v>
      </c>
      <c r="E194" s="505" t="s">
        <v>41</v>
      </c>
      <c r="F194" s="505"/>
      <c r="G194" s="505" t="s">
        <v>32</v>
      </c>
      <c r="H194" s="506"/>
      <c r="I194" s="51"/>
      <c r="J194" s="27" t="s">
        <v>2</v>
      </c>
      <c r="K194" s="28"/>
      <c r="L194" s="28"/>
      <c r="M194" s="29"/>
      <c r="N194" s="2"/>
      <c r="V194" s="34"/>
    </row>
    <row r="195" spans="1:22" ht="13.5" thickBot="1" x14ac:dyDescent="0.25">
      <c r="A195" s="502"/>
      <c r="B195" s="7"/>
      <c r="C195" s="7"/>
      <c r="D195" s="4"/>
      <c r="E195" s="7"/>
      <c r="F195" s="7"/>
      <c r="G195" s="531"/>
      <c r="H195" s="465"/>
      <c r="I195" s="532"/>
      <c r="J195" s="55" t="s">
        <v>2</v>
      </c>
      <c r="K195" s="55"/>
      <c r="L195" s="55"/>
      <c r="M195" s="100"/>
      <c r="N195" s="2"/>
      <c r="V195" s="34">
        <f>G195</f>
        <v>0</v>
      </c>
    </row>
    <row r="196" spans="1:22" ht="23.25" thickBot="1" x14ac:dyDescent="0.25">
      <c r="A196" s="502"/>
      <c r="B196" s="37" t="s">
        <v>38</v>
      </c>
      <c r="C196" s="37" t="s">
        <v>40</v>
      </c>
      <c r="D196" s="37" t="s">
        <v>23</v>
      </c>
      <c r="E196" s="510" t="s">
        <v>42</v>
      </c>
      <c r="F196" s="510"/>
      <c r="G196" s="511"/>
      <c r="H196" s="512"/>
      <c r="I196" s="513"/>
      <c r="J196" s="57" t="s">
        <v>1</v>
      </c>
      <c r="K196" s="58"/>
      <c r="L196" s="58"/>
      <c r="M196" s="97"/>
      <c r="N196" s="2"/>
      <c r="V196" s="34"/>
    </row>
    <row r="197" spans="1:22" ht="13.5" thickBot="1" x14ac:dyDescent="0.25">
      <c r="A197" s="503"/>
      <c r="B197" s="7"/>
      <c r="C197" s="7"/>
      <c r="D197" s="64"/>
      <c r="E197" s="49" t="s">
        <v>4</v>
      </c>
      <c r="F197" s="50"/>
      <c r="G197" s="514"/>
      <c r="H197" s="515"/>
      <c r="I197" s="516"/>
      <c r="J197" s="57" t="s">
        <v>0</v>
      </c>
      <c r="K197" s="58"/>
      <c r="L197" s="58"/>
      <c r="M197" s="97"/>
      <c r="N197" s="2"/>
      <c r="V197" s="34"/>
    </row>
    <row r="198" spans="1:22" ht="24" thickTop="1" thickBot="1" x14ac:dyDescent="0.25">
      <c r="A198" s="501">
        <f>A194+1</f>
        <v>46</v>
      </c>
      <c r="B198" s="45" t="s">
        <v>37</v>
      </c>
      <c r="C198" s="45" t="s">
        <v>39</v>
      </c>
      <c r="D198" s="45" t="s">
        <v>24</v>
      </c>
      <c r="E198" s="505" t="s">
        <v>41</v>
      </c>
      <c r="F198" s="505"/>
      <c r="G198" s="505" t="s">
        <v>32</v>
      </c>
      <c r="H198" s="506"/>
      <c r="I198" s="51"/>
      <c r="J198" s="27" t="s">
        <v>2</v>
      </c>
      <c r="K198" s="28"/>
      <c r="L198" s="28"/>
      <c r="M198" s="29"/>
      <c r="N198" s="2"/>
      <c r="V198" s="34"/>
    </row>
    <row r="199" spans="1:22" ht="13.5" thickBot="1" x14ac:dyDescent="0.25">
      <c r="A199" s="502"/>
      <c r="B199" s="7"/>
      <c r="C199" s="7"/>
      <c r="D199" s="4"/>
      <c r="E199" s="7"/>
      <c r="F199" s="7"/>
      <c r="G199" s="531"/>
      <c r="H199" s="465"/>
      <c r="I199" s="532"/>
      <c r="J199" s="55" t="s">
        <v>2</v>
      </c>
      <c r="K199" s="55"/>
      <c r="L199" s="55"/>
      <c r="M199" s="100"/>
      <c r="N199" s="2"/>
      <c r="V199" s="34">
        <f>G199</f>
        <v>0</v>
      </c>
    </row>
    <row r="200" spans="1:22" ht="23.25" thickBot="1" x14ac:dyDescent="0.25">
      <c r="A200" s="502"/>
      <c r="B200" s="37" t="s">
        <v>38</v>
      </c>
      <c r="C200" s="37" t="s">
        <v>40</v>
      </c>
      <c r="D200" s="37" t="s">
        <v>23</v>
      </c>
      <c r="E200" s="510" t="s">
        <v>42</v>
      </c>
      <c r="F200" s="510"/>
      <c r="G200" s="511"/>
      <c r="H200" s="512"/>
      <c r="I200" s="513"/>
      <c r="J200" s="57" t="s">
        <v>1</v>
      </c>
      <c r="K200" s="58"/>
      <c r="L200" s="58"/>
      <c r="M200" s="97"/>
      <c r="N200" s="2"/>
      <c r="V200" s="34"/>
    </row>
    <row r="201" spans="1:22" ht="13.5" thickBot="1" x14ac:dyDescent="0.25">
      <c r="A201" s="503"/>
      <c r="B201" s="7"/>
      <c r="C201" s="7"/>
      <c r="D201" s="64"/>
      <c r="E201" s="49" t="s">
        <v>4</v>
      </c>
      <c r="F201" s="50"/>
      <c r="G201" s="514"/>
      <c r="H201" s="515"/>
      <c r="I201" s="516"/>
      <c r="J201" s="57" t="s">
        <v>0</v>
      </c>
      <c r="K201" s="58"/>
      <c r="L201" s="58"/>
      <c r="M201" s="97"/>
      <c r="N201" s="2"/>
      <c r="V201" s="34"/>
    </row>
    <row r="202" spans="1:22" ht="24" thickTop="1" thickBot="1" x14ac:dyDescent="0.25">
      <c r="A202" s="501">
        <f>A198+1</f>
        <v>47</v>
      </c>
      <c r="B202" s="45" t="s">
        <v>37</v>
      </c>
      <c r="C202" s="45" t="s">
        <v>39</v>
      </c>
      <c r="D202" s="45" t="s">
        <v>24</v>
      </c>
      <c r="E202" s="505" t="s">
        <v>41</v>
      </c>
      <c r="F202" s="505"/>
      <c r="G202" s="505" t="s">
        <v>32</v>
      </c>
      <c r="H202" s="506"/>
      <c r="I202" s="51"/>
      <c r="J202" s="27" t="s">
        <v>2</v>
      </c>
      <c r="K202" s="28"/>
      <c r="L202" s="28"/>
      <c r="M202" s="29"/>
      <c r="N202" s="2"/>
      <c r="V202" s="34"/>
    </row>
    <row r="203" spans="1:22" ht="13.5" thickBot="1" x14ac:dyDescent="0.25">
      <c r="A203" s="502"/>
      <c r="B203" s="7"/>
      <c r="C203" s="7"/>
      <c r="D203" s="4"/>
      <c r="E203" s="7"/>
      <c r="F203" s="7"/>
      <c r="G203" s="531"/>
      <c r="H203" s="465"/>
      <c r="I203" s="532"/>
      <c r="J203" s="55" t="s">
        <v>2</v>
      </c>
      <c r="K203" s="55"/>
      <c r="L203" s="55"/>
      <c r="M203" s="100"/>
      <c r="N203" s="2"/>
      <c r="V203" s="34">
        <f>G203</f>
        <v>0</v>
      </c>
    </row>
    <row r="204" spans="1:22" ht="23.25" thickBot="1" x14ac:dyDescent="0.25">
      <c r="A204" s="502"/>
      <c r="B204" s="37" t="s">
        <v>38</v>
      </c>
      <c r="C204" s="37" t="s">
        <v>40</v>
      </c>
      <c r="D204" s="37" t="s">
        <v>23</v>
      </c>
      <c r="E204" s="510" t="s">
        <v>42</v>
      </c>
      <c r="F204" s="510"/>
      <c r="G204" s="511"/>
      <c r="H204" s="512"/>
      <c r="I204" s="513"/>
      <c r="J204" s="57" t="s">
        <v>1</v>
      </c>
      <c r="K204" s="58"/>
      <c r="L204" s="58"/>
      <c r="M204" s="97"/>
      <c r="N204" s="2"/>
      <c r="V204" s="34"/>
    </row>
    <row r="205" spans="1:22" ht="13.5" thickBot="1" x14ac:dyDescent="0.25">
      <c r="A205" s="503"/>
      <c r="B205" s="7"/>
      <c r="C205" s="7"/>
      <c r="D205" s="64"/>
      <c r="E205" s="49" t="s">
        <v>4</v>
      </c>
      <c r="F205" s="50"/>
      <c r="G205" s="514"/>
      <c r="H205" s="515"/>
      <c r="I205" s="516"/>
      <c r="J205" s="57" t="s">
        <v>0</v>
      </c>
      <c r="K205" s="58"/>
      <c r="L205" s="58"/>
      <c r="M205" s="97"/>
      <c r="N205" s="2"/>
      <c r="V205" s="34"/>
    </row>
    <row r="206" spans="1:22" ht="24" thickTop="1" thickBot="1" x14ac:dyDescent="0.25">
      <c r="A206" s="501">
        <f>A202+1</f>
        <v>48</v>
      </c>
      <c r="B206" s="45" t="s">
        <v>37</v>
      </c>
      <c r="C206" s="45" t="s">
        <v>39</v>
      </c>
      <c r="D206" s="45" t="s">
        <v>24</v>
      </c>
      <c r="E206" s="505" t="s">
        <v>41</v>
      </c>
      <c r="F206" s="505"/>
      <c r="G206" s="505" t="s">
        <v>32</v>
      </c>
      <c r="H206" s="506"/>
      <c r="I206" s="51"/>
      <c r="J206" s="27" t="s">
        <v>2</v>
      </c>
      <c r="K206" s="28"/>
      <c r="L206" s="28"/>
      <c r="M206" s="29"/>
      <c r="N206" s="2"/>
      <c r="V206" s="34"/>
    </row>
    <row r="207" spans="1:22" ht="13.5" thickBot="1" x14ac:dyDescent="0.25">
      <c r="A207" s="502"/>
      <c r="B207" s="7"/>
      <c r="C207" s="7"/>
      <c r="D207" s="4"/>
      <c r="E207" s="7"/>
      <c r="F207" s="7"/>
      <c r="G207" s="531"/>
      <c r="H207" s="465"/>
      <c r="I207" s="532"/>
      <c r="J207" s="55" t="s">
        <v>2</v>
      </c>
      <c r="K207" s="55"/>
      <c r="L207" s="55"/>
      <c r="M207" s="100"/>
      <c r="N207" s="2"/>
      <c r="V207" s="34">
        <f>G207</f>
        <v>0</v>
      </c>
    </row>
    <row r="208" spans="1:22" ht="23.25" thickBot="1" x14ac:dyDescent="0.25">
      <c r="A208" s="502"/>
      <c r="B208" s="37" t="s">
        <v>38</v>
      </c>
      <c r="C208" s="37" t="s">
        <v>40</v>
      </c>
      <c r="D208" s="37" t="s">
        <v>23</v>
      </c>
      <c r="E208" s="510" t="s">
        <v>42</v>
      </c>
      <c r="F208" s="510"/>
      <c r="G208" s="511"/>
      <c r="H208" s="512"/>
      <c r="I208" s="513"/>
      <c r="J208" s="57" t="s">
        <v>1</v>
      </c>
      <c r="K208" s="58"/>
      <c r="L208" s="58"/>
      <c r="M208" s="97"/>
      <c r="N208" s="2"/>
      <c r="V208" s="34"/>
    </row>
    <row r="209" spans="1:22" ht="13.5" thickBot="1" x14ac:dyDescent="0.25">
      <c r="A209" s="503"/>
      <c r="B209" s="7"/>
      <c r="C209" s="7"/>
      <c r="D209" s="64"/>
      <c r="E209" s="49" t="s">
        <v>4</v>
      </c>
      <c r="F209" s="50"/>
      <c r="G209" s="514"/>
      <c r="H209" s="515"/>
      <c r="I209" s="516"/>
      <c r="J209" s="57" t="s">
        <v>0</v>
      </c>
      <c r="K209" s="58"/>
      <c r="L209" s="58"/>
      <c r="M209" s="97"/>
      <c r="N209" s="2"/>
      <c r="V209" s="34"/>
    </row>
    <row r="210" spans="1:22" ht="24" thickTop="1" thickBot="1" x14ac:dyDescent="0.25">
      <c r="A210" s="501">
        <f>A206+1</f>
        <v>49</v>
      </c>
      <c r="B210" s="45" t="s">
        <v>37</v>
      </c>
      <c r="C210" s="45" t="s">
        <v>39</v>
      </c>
      <c r="D210" s="45" t="s">
        <v>24</v>
      </c>
      <c r="E210" s="505" t="s">
        <v>41</v>
      </c>
      <c r="F210" s="505"/>
      <c r="G210" s="505" t="s">
        <v>32</v>
      </c>
      <c r="H210" s="506"/>
      <c r="I210" s="51"/>
      <c r="J210" s="27" t="s">
        <v>2</v>
      </c>
      <c r="K210" s="28"/>
      <c r="L210" s="28"/>
      <c r="M210" s="29"/>
      <c r="N210" s="2"/>
      <c r="V210" s="34"/>
    </row>
    <row r="211" spans="1:22" ht="13.5" thickBot="1" x14ac:dyDescent="0.25">
      <c r="A211" s="502"/>
      <c r="B211" s="7"/>
      <c r="C211" s="7"/>
      <c r="D211" s="4"/>
      <c r="E211" s="7"/>
      <c r="F211" s="7"/>
      <c r="G211" s="531"/>
      <c r="H211" s="465"/>
      <c r="I211" s="532"/>
      <c r="J211" s="55" t="s">
        <v>2</v>
      </c>
      <c r="K211" s="55"/>
      <c r="L211" s="55"/>
      <c r="M211" s="100"/>
      <c r="N211" s="2"/>
      <c r="V211" s="34">
        <f>G211</f>
        <v>0</v>
      </c>
    </row>
    <row r="212" spans="1:22" ht="23.25" thickBot="1" x14ac:dyDescent="0.25">
      <c r="A212" s="502"/>
      <c r="B212" s="37" t="s">
        <v>38</v>
      </c>
      <c r="C212" s="37" t="s">
        <v>40</v>
      </c>
      <c r="D212" s="37" t="s">
        <v>23</v>
      </c>
      <c r="E212" s="510" t="s">
        <v>42</v>
      </c>
      <c r="F212" s="510"/>
      <c r="G212" s="511"/>
      <c r="H212" s="512"/>
      <c r="I212" s="513"/>
      <c r="J212" s="57" t="s">
        <v>1</v>
      </c>
      <c r="K212" s="58"/>
      <c r="L212" s="58"/>
      <c r="M212" s="97"/>
      <c r="N212" s="2"/>
      <c r="V212" s="34"/>
    </row>
    <row r="213" spans="1:22" ht="13.5" thickBot="1" x14ac:dyDescent="0.25">
      <c r="A213" s="503"/>
      <c r="B213" s="7"/>
      <c r="C213" s="7"/>
      <c r="D213" s="64"/>
      <c r="E213" s="49" t="s">
        <v>4</v>
      </c>
      <c r="F213" s="50"/>
      <c r="G213" s="514"/>
      <c r="H213" s="515"/>
      <c r="I213" s="516"/>
      <c r="J213" s="57" t="s">
        <v>0</v>
      </c>
      <c r="K213" s="58"/>
      <c r="L213" s="58"/>
      <c r="M213" s="97"/>
      <c r="N213" s="2"/>
      <c r="V213" s="34"/>
    </row>
    <row r="214" spans="1:22" ht="24" thickTop="1" thickBot="1" x14ac:dyDescent="0.25">
      <c r="A214" s="501">
        <f>A210+1</f>
        <v>50</v>
      </c>
      <c r="B214" s="45" t="s">
        <v>37</v>
      </c>
      <c r="C214" s="45" t="s">
        <v>39</v>
      </c>
      <c r="D214" s="45" t="s">
        <v>24</v>
      </c>
      <c r="E214" s="505" t="s">
        <v>41</v>
      </c>
      <c r="F214" s="505"/>
      <c r="G214" s="505" t="s">
        <v>32</v>
      </c>
      <c r="H214" s="506"/>
      <c r="I214" s="51"/>
      <c r="J214" s="27" t="s">
        <v>2</v>
      </c>
      <c r="K214" s="28"/>
      <c r="L214" s="28"/>
      <c r="M214" s="29"/>
      <c r="N214" s="2"/>
      <c r="V214" s="34"/>
    </row>
    <row r="215" spans="1:22" ht="13.5" thickBot="1" x14ac:dyDescent="0.25">
      <c r="A215" s="502"/>
      <c r="B215" s="7"/>
      <c r="C215" s="7"/>
      <c r="D215" s="4"/>
      <c r="E215" s="7"/>
      <c r="F215" s="7"/>
      <c r="G215" s="531"/>
      <c r="H215" s="465"/>
      <c r="I215" s="532"/>
      <c r="J215" s="55" t="s">
        <v>2</v>
      </c>
      <c r="K215" s="55"/>
      <c r="L215" s="55"/>
      <c r="M215" s="100"/>
      <c r="N215" s="2"/>
      <c r="V215" s="34">
        <f>G215</f>
        <v>0</v>
      </c>
    </row>
    <row r="216" spans="1:22" ht="23.25" thickBot="1" x14ac:dyDescent="0.25">
      <c r="A216" s="502"/>
      <c r="B216" s="37" t="s">
        <v>38</v>
      </c>
      <c r="C216" s="37" t="s">
        <v>40</v>
      </c>
      <c r="D216" s="37" t="s">
        <v>23</v>
      </c>
      <c r="E216" s="510" t="s">
        <v>42</v>
      </c>
      <c r="F216" s="510"/>
      <c r="G216" s="511"/>
      <c r="H216" s="512"/>
      <c r="I216" s="513"/>
      <c r="J216" s="57" t="s">
        <v>1</v>
      </c>
      <c r="K216" s="58"/>
      <c r="L216" s="58"/>
      <c r="M216" s="97"/>
      <c r="N216" s="2"/>
      <c r="V216" s="34"/>
    </row>
    <row r="217" spans="1:22" ht="13.5" thickBot="1" x14ac:dyDescent="0.25">
      <c r="A217" s="503"/>
      <c r="B217" s="7"/>
      <c r="C217" s="7"/>
      <c r="D217" s="64"/>
      <c r="E217" s="49" t="s">
        <v>4</v>
      </c>
      <c r="F217" s="50"/>
      <c r="G217" s="514"/>
      <c r="H217" s="515"/>
      <c r="I217" s="516"/>
      <c r="J217" s="57" t="s">
        <v>0</v>
      </c>
      <c r="K217" s="58"/>
      <c r="L217" s="58"/>
      <c r="M217" s="97"/>
      <c r="N217" s="2"/>
      <c r="V217" s="34"/>
    </row>
    <row r="218" spans="1:22" ht="24" thickTop="1" thickBot="1" x14ac:dyDescent="0.25">
      <c r="A218" s="501">
        <f>A214+1</f>
        <v>51</v>
      </c>
      <c r="B218" s="45" t="s">
        <v>37</v>
      </c>
      <c r="C218" s="45" t="s">
        <v>39</v>
      </c>
      <c r="D218" s="45" t="s">
        <v>24</v>
      </c>
      <c r="E218" s="505" t="s">
        <v>41</v>
      </c>
      <c r="F218" s="505"/>
      <c r="G218" s="505" t="s">
        <v>32</v>
      </c>
      <c r="H218" s="506"/>
      <c r="I218" s="51"/>
      <c r="J218" s="27" t="s">
        <v>2</v>
      </c>
      <c r="K218" s="28"/>
      <c r="L218" s="28"/>
      <c r="M218" s="29"/>
      <c r="N218" s="2"/>
      <c r="V218" s="34"/>
    </row>
    <row r="219" spans="1:22" ht="13.5" thickBot="1" x14ac:dyDescent="0.25">
      <c r="A219" s="502"/>
      <c r="B219" s="7"/>
      <c r="C219" s="7"/>
      <c r="D219" s="4"/>
      <c r="E219" s="7"/>
      <c r="F219" s="7"/>
      <c r="G219" s="531"/>
      <c r="H219" s="465"/>
      <c r="I219" s="532"/>
      <c r="J219" s="55" t="s">
        <v>2</v>
      </c>
      <c r="K219" s="55"/>
      <c r="L219" s="55"/>
      <c r="M219" s="100"/>
      <c r="N219" s="2"/>
      <c r="V219" s="34">
        <f>G219</f>
        <v>0</v>
      </c>
    </row>
    <row r="220" spans="1:22" ht="23.25" thickBot="1" x14ac:dyDescent="0.25">
      <c r="A220" s="502"/>
      <c r="B220" s="37" t="s">
        <v>38</v>
      </c>
      <c r="C220" s="37" t="s">
        <v>40</v>
      </c>
      <c r="D220" s="37" t="s">
        <v>23</v>
      </c>
      <c r="E220" s="510" t="s">
        <v>42</v>
      </c>
      <c r="F220" s="510"/>
      <c r="G220" s="511"/>
      <c r="H220" s="512"/>
      <c r="I220" s="513"/>
      <c r="J220" s="57" t="s">
        <v>1</v>
      </c>
      <c r="K220" s="58"/>
      <c r="L220" s="58"/>
      <c r="M220" s="97"/>
      <c r="N220" s="2"/>
      <c r="V220" s="34"/>
    </row>
    <row r="221" spans="1:22" ht="13.5" thickBot="1" x14ac:dyDescent="0.25">
      <c r="A221" s="503"/>
      <c r="B221" s="7"/>
      <c r="C221" s="7"/>
      <c r="D221" s="64"/>
      <c r="E221" s="49" t="s">
        <v>4</v>
      </c>
      <c r="F221" s="50"/>
      <c r="G221" s="514"/>
      <c r="H221" s="515"/>
      <c r="I221" s="516"/>
      <c r="J221" s="57" t="s">
        <v>0</v>
      </c>
      <c r="K221" s="58"/>
      <c r="L221" s="58"/>
      <c r="M221" s="97"/>
      <c r="N221" s="2"/>
      <c r="V221" s="34"/>
    </row>
    <row r="222" spans="1:22" ht="24" thickTop="1" thickBot="1" x14ac:dyDescent="0.25">
      <c r="A222" s="501">
        <f>A218+1</f>
        <v>52</v>
      </c>
      <c r="B222" s="45" t="s">
        <v>37</v>
      </c>
      <c r="C222" s="45" t="s">
        <v>39</v>
      </c>
      <c r="D222" s="45" t="s">
        <v>24</v>
      </c>
      <c r="E222" s="505" t="s">
        <v>41</v>
      </c>
      <c r="F222" s="505"/>
      <c r="G222" s="505" t="s">
        <v>32</v>
      </c>
      <c r="H222" s="506"/>
      <c r="I222" s="51"/>
      <c r="J222" s="27" t="s">
        <v>2</v>
      </c>
      <c r="K222" s="28"/>
      <c r="L222" s="28"/>
      <c r="M222" s="29"/>
      <c r="N222" s="2"/>
      <c r="V222" s="34"/>
    </row>
    <row r="223" spans="1:22" ht="13.5" thickBot="1" x14ac:dyDescent="0.25">
      <c r="A223" s="502"/>
      <c r="B223" s="7"/>
      <c r="C223" s="7"/>
      <c r="D223" s="4"/>
      <c r="E223" s="7"/>
      <c r="F223" s="7"/>
      <c r="G223" s="531"/>
      <c r="H223" s="465"/>
      <c r="I223" s="532"/>
      <c r="J223" s="55" t="s">
        <v>2</v>
      </c>
      <c r="K223" s="55"/>
      <c r="L223" s="55"/>
      <c r="M223" s="100"/>
      <c r="N223" s="2"/>
      <c r="V223" s="34">
        <f>G223</f>
        <v>0</v>
      </c>
    </row>
    <row r="224" spans="1:22" ht="23.25" thickBot="1" x14ac:dyDescent="0.25">
      <c r="A224" s="502"/>
      <c r="B224" s="37" t="s">
        <v>38</v>
      </c>
      <c r="C224" s="37" t="s">
        <v>40</v>
      </c>
      <c r="D224" s="37" t="s">
        <v>23</v>
      </c>
      <c r="E224" s="510" t="s">
        <v>42</v>
      </c>
      <c r="F224" s="510"/>
      <c r="G224" s="511"/>
      <c r="H224" s="512"/>
      <c r="I224" s="513"/>
      <c r="J224" s="57" t="s">
        <v>1</v>
      </c>
      <c r="K224" s="58"/>
      <c r="L224" s="58"/>
      <c r="M224" s="97"/>
      <c r="N224" s="2"/>
      <c r="V224" s="34"/>
    </row>
    <row r="225" spans="1:22" ht="13.5" thickBot="1" x14ac:dyDescent="0.25">
      <c r="A225" s="503"/>
      <c r="B225" s="7"/>
      <c r="C225" s="7"/>
      <c r="D225" s="64"/>
      <c r="E225" s="49" t="s">
        <v>4</v>
      </c>
      <c r="F225" s="50"/>
      <c r="G225" s="514"/>
      <c r="H225" s="515"/>
      <c r="I225" s="516"/>
      <c r="J225" s="57" t="s">
        <v>0</v>
      </c>
      <c r="K225" s="58"/>
      <c r="L225" s="58"/>
      <c r="M225" s="97"/>
      <c r="N225" s="2"/>
      <c r="V225" s="34"/>
    </row>
    <row r="226" spans="1:22" ht="24" thickTop="1" thickBot="1" x14ac:dyDescent="0.25">
      <c r="A226" s="501">
        <f>A222+1</f>
        <v>53</v>
      </c>
      <c r="B226" s="45" t="s">
        <v>37</v>
      </c>
      <c r="C226" s="45" t="s">
        <v>39</v>
      </c>
      <c r="D226" s="45" t="s">
        <v>24</v>
      </c>
      <c r="E226" s="505" t="s">
        <v>41</v>
      </c>
      <c r="F226" s="505"/>
      <c r="G226" s="505" t="s">
        <v>32</v>
      </c>
      <c r="H226" s="506"/>
      <c r="I226" s="51"/>
      <c r="J226" s="27" t="s">
        <v>2</v>
      </c>
      <c r="K226" s="28"/>
      <c r="L226" s="28"/>
      <c r="M226" s="29"/>
      <c r="N226" s="2"/>
      <c r="V226" s="34"/>
    </row>
    <row r="227" spans="1:22" ht="13.5" thickBot="1" x14ac:dyDescent="0.25">
      <c r="A227" s="502"/>
      <c r="B227" s="7"/>
      <c r="C227" s="7"/>
      <c r="D227" s="4"/>
      <c r="E227" s="7"/>
      <c r="F227" s="7"/>
      <c r="G227" s="531"/>
      <c r="H227" s="465"/>
      <c r="I227" s="532"/>
      <c r="J227" s="55" t="s">
        <v>2</v>
      </c>
      <c r="K227" s="55"/>
      <c r="L227" s="55"/>
      <c r="M227" s="100"/>
      <c r="N227" s="2"/>
      <c r="V227" s="34">
        <f>G227</f>
        <v>0</v>
      </c>
    </row>
    <row r="228" spans="1:22" ht="23.25" thickBot="1" x14ac:dyDescent="0.25">
      <c r="A228" s="502"/>
      <c r="B228" s="37" t="s">
        <v>38</v>
      </c>
      <c r="C228" s="37" t="s">
        <v>40</v>
      </c>
      <c r="D228" s="37" t="s">
        <v>23</v>
      </c>
      <c r="E228" s="510" t="s">
        <v>42</v>
      </c>
      <c r="F228" s="510"/>
      <c r="G228" s="511"/>
      <c r="H228" s="512"/>
      <c r="I228" s="513"/>
      <c r="J228" s="57" t="s">
        <v>1</v>
      </c>
      <c r="K228" s="58"/>
      <c r="L228" s="58"/>
      <c r="M228" s="97"/>
      <c r="N228" s="2"/>
      <c r="V228" s="34"/>
    </row>
    <row r="229" spans="1:22" ht="13.5" thickBot="1" x14ac:dyDescent="0.25">
      <c r="A229" s="503"/>
      <c r="B229" s="7"/>
      <c r="C229" s="7"/>
      <c r="D229" s="64"/>
      <c r="E229" s="49" t="s">
        <v>4</v>
      </c>
      <c r="F229" s="50"/>
      <c r="G229" s="514"/>
      <c r="H229" s="515"/>
      <c r="I229" s="516"/>
      <c r="J229" s="57" t="s">
        <v>0</v>
      </c>
      <c r="K229" s="58"/>
      <c r="L229" s="58"/>
      <c r="M229" s="97"/>
      <c r="N229" s="2"/>
      <c r="V229" s="34"/>
    </row>
    <row r="230" spans="1:22" ht="24" thickTop="1" thickBot="1" x14ac:dyDescent="0.25">
      <c r="A230" s="501">
        <f>A226+1</f>
        <v>54</v>
      </c>
      <c r="B230" s="45" t="s">
        <v>37</v>
      </c>
      <c r="C230" s="45" t="s">
        <v>39</v>
      </c>
      <c r="D230" s="45" t="s">
        <v>24</v>
      </c>
      <c r="E230" s="505" t="s">
        <v>41</v>
      </c>
      <c r="F230" s="505"/>
      <c r="G230" s="505" t="s">
        <v>32</v>
      </c>
      <c r="H230" s="506"/>
      <c r="I230" s="51"/>
      <c r="J230" s="27" t="s">
        <v>2</v>
      </c>
      <c r="K230" s="28"/>
      <c r="L230" s="28"/>
      <c r="M230" s="29"/>
      <c r="N230" s="2"/>
      <c r="V230" s="34"/>
    </row>
    <row r="231" spans="1:22" ht="13.5" thickBot="1" x14ac:dyDescent="0.25">
      <c r="A231" s="502"/>
      <c r="B231" s="7"/>
      <c r="C231" s="7"/>
      <c r="D231" s="4"/>
      <c r="E231" s="7"/>
      <c r="F231" s="7"/>
      <c r="G231" s="531"/>
      <c r="H231" s="465"/>
      <c r="I231" s="532"/>
      <c r="J231" s="55" t="s">
        <v>2</v>
      </c>
      <c r="K231" s="55"/>
      <c r="L231" s="55"/>
      <c r="M231" s="100"/>
      <c r="N231" s="2"/>
      <c r="V231" s="34">
        <f>G231</f>
        <v>0</v>
      </c>
    </row>
    <row r="232" spans="1:22" ht="23.25" thickBot="1" x14ac:dyDescent="0.25">
      <c r="A232" s="502"/>
      <c r="B232" s="37" t="s">
        <v>38</v>
      </c>
      <c r="C232" s="37" t="s">
        <v>40</v>
      </c>
      <c r="D232" s="37" t="s">
        <v>23</v>
      </c>
      <c r="E232" s="510" t="s">
        <v>42</v>
      </c>
      <c r="F232" s="510"/>
      <c r="G232" s="511"/>
      <c r="H232" s="512"/>
      <c r="I232" s="513"/>
      <c r="J232" s="57" t="s">
        <v>1</v>
      </c>
      <c r="K232" s="58"/>
      <c r="L232" s="58"/>
      <c r="M232" s="97"/>
      <c r="N232" s="2"/>
      <c r="V232" s="34"/>
    </row>
    <row r="233" spans="1:22" ht="13.5" thickBot="1" x14ac:dyDescent="0.25">
      <c r="A233" s="503"/>
      <c r="B233" s="7"/>
      <c r="C233" s="7"/>
      <c r="D233" s="64"/>
      <c r="E233" s="49" t="s">
        <v>4</v>
      </c>
      <c r="F233" s="50"/>
      <c r="G233" s="514"/>
      <c r="H233" s="515"/>
      <c r="I233" s="516"/>
      <c r="J233" s="57" t="s">
        <v>0</v>
      </c>
      <c r="K233" s="58"/>
      <c r="L233" s="58"/>
      <c r="M233" s="97"/>
      <c r="N233" s="2"/>
      <c r="V233" s="34"/>
    </row>
    <row r="234" spans="1:22" ht="24" thickTop="1" thickBot="1" x14ac:dyDescent="0.25">
      <c r="A234" s="501">
        <f>A230+1</f>
        <v>55</v>
      </c>
      <c r="B234" s="45" t="s">
        <v>37</v>
      </c>
      <c r="C234" s="45" t="s">
        <v>39</v>
      </c>
      <c r="D234" s="45" t="s">
        <v>24</v>
      </c>
      <c r="E234" s="505" t="s">
        <v>41</v>
      </c>
      <c r="F234" s="505"/>
      <c r="G234" s="505" t="s">
        <v>32</v>
      </c>
      <c r="H234" s="506"/>
      <c r="I234" s="51"/>
      <c r="J234" s="27" t="s">
        <v>2</v>
      </c>
      <c r="K234" s="28"/>
      <c r="L234" s="28"/>
      <c r="M234" s="29"/>
      <c r="N234" s="2"/>
      <c r="V234" s="34"/>
    </row>
    <row r="235" spans="1:22" ht="13.5" thickBot="1" x14ac:dyDescent="0.25">
      <c r="A235" s="502"/>
      <c r="B235" s="7"/>
      <c r="C235" s="7"/>
      <c r="D235" s="4"/>
      <c r="E235" s="7"/>
      <c r="F235" s="7"/>
      <c r="G235" s="531"/>
      <c r="H235" s="465"/>
      <c r="I235" s="532"/>
      <c r="J235" s="55" t="s">
        <v>2</v>
      </c>
      <c r="K235" s="55"/>
      <c r="L235" s="55"/>
      <c r="M235" s="100"/>
      <c r="N235" s="2"/>
      <c r="V235" s="34">
        <f>G235</f>
        <v>0</v>
      </c>
    </row>
    <row r="236" spans="1:22" ht="23.25" thickBot="1" x14ac:dyDescent="0.25">
      <c r="A236" s="502"/>
      <c r="B236" s="37" t="s">
        <v>38</v>
      </c>
      <c r="C236" s="37" t="s">
        <v>40</v>
      </c>
      <c r="D236" s="37" t="s">
        <v>23</v>
      </c>
      <c r="E236" s="510" t="s">
        <v>42</v>
      </c>
      <c r="F236" s="510"/>
      <c r="G236" s="511"/>
      <c r="H236" s="512"/>
      <c r="I236" s="513"/>
      <c r="J236" s="57" t="s">
        <v>1</v>
      </c>
      <c r="K236" s="58"/>
      <c r="L236" s="58"/>
      <c r="M236" s="97"/>
      <c r="N236" s="2"/>
      <c r="V236" s="34"/>
    </row>
    <row r="237" spans="1:22" ht="13.5" thickBot="1" x14ac:dyDescent="0.25">
      <c r="A237" s="503"/>
      <c r="B237" s="7"/>
      <c r="C237" s="7"/>
      <c r="D237" s="64"/>
      <c r="E237" s="49" t="s">
        <v>4</v>
      </c>
      <c r="F237" s="50"/>
      <c r="G237" s="514"/>
      <c r="H237" s="515"/>
      <c r="I237" s="516"/>
      <c r="J237" s="57" t="s">
        <v>0</v>
      </c>
      <c r="K237" s="58"/>
      <c r="L237" s="58"/>
      <c r="M237" s="97"/>
      <c r="N237" s="2"/>
      <c r="V237" s="34"/>
    </row>
    <row r="238" spans="1:22" ht="24" thickTop="1" thickBot="1" x14ac:dyDescent="0.25">
      <c r="A238" s="501">
        <f>A234+1</f>
        <v>56</v>
      </c>
      <c r="B238" s="45" t="s">
        <v>37</v>
      </c>
      <c r="C238" s="45" t="s">
        <v>39</v>
      </c>
      <c r="D238" s="45" t="s">
        <v>24</v>
      </c>
      <c r="E238" s="505" t="s">
        <v>41</v>
      </c>
      <c r="F238" s="505"/>
      <c r="G238" s="505" t="s">
        <v>32</v>
      </c>
      <c r="H238" s="506"/>
      <c r="I238" s="51"/>
      <c r="J238" s="27" t="s">
        <v>2</v>
      </c>
      <c r="K238" s="28"/>
      <c r="L238" s="28"/>
      <c r="M238" s="29"/>
      <c r="N238" s="2"/>
      <c r="V238" s="34"/>
    </row>
    <row r="239" spans="1:22" ht="13.5" thickBot="1" x14ac:dyDescent="0.25">
      <c r="A239" s="502"/>
      <c r="B239" s="7"/>
      <c r="C239" s="7"/>
      <c r="D239" s="4"/>
      <c r="E239" s="7"/>
      <c r="F239" s="7"/>
      <c r="G239" s="531"/>
      <c r="H239" s="465"/>
      <c r="I239" s="532"/>
      <c r="J239" s="55" t="s">
        <v>2</v>
      </c>
      <c r="K239" s="55"/>
      <c r="L239" s="55"/>
      <c r="M239" s="100"/>
      <c r="N239" s="2"/>
      <c r="V239" s="34">
        <f>G239</f>
        <v>0</v>
      </c>
    </row>
    <row r="240" spans="1:22" ht="23.25" thickBot="1" x14ac:dyDescent="0.25">
      <c r="A240" s="502"/>
      <c r="B240" s="37" t="s">
        <v>38</v>
      </c>
      <c r="C240" s="37" t="s">
        <v>40</v>
      </c>
      <c r="D240" s="37" t="s">
        <v>23</v>
      </c>
      <c r="E240" s="510" t="s">
        <v>42</v>
      </c>
      <c r="F240" s="510"/>
      <c r="G240" s="511"/>
      <c r="H240" s="512"/>
      <c r="I240" s="513"/>
      <c r="J240" s="57" t="s">
        <v>1</v>
      </c>
      <c r="K240" s="58"/>
      <c r="L240" s="58"/>
      <c r="M240" s="97"/>
      <c r="N240" s="2"/>
      <c r="V240" s="34"/>
    </row>
    <row r="241" spans="1:22" ht="13.5" thickBot="1" x14ac:dyDescent="0.25">
      <c r="A241" s="503"/>
      <c r="B241" s="7"/>
      <c r="C241" s="7"/>
      <c r="D241" s="64"/>
      <c r="E241" s="49" t="s">
        <v>4</v>
      </c>
      <c r="F241" s="50"/>
      <c r="G241" s="514"/>
      <c r="H241" s="515"/>
      <c r="I241" s="516"/>
      <c r="J241" s="57" t="s">
        <v>0</v>
      </c>
      <c r="K241" s="58"/>
      <c r="L241" s="58"/>
      <c r="M241" s="97"/>
      <c r="N241" s="2"/>
      <c r="V241" s="34"/>
    </row>
    <row r="242" spans="1:22" ht="24" thickTop="1" thickBot="1" x14ac:dyDescent="0.25">
      <c r="A242" s="501">
        <f>A238+1</f>
        <v>57</v>
      </c>
      <c r="B242" s="45" t="s">
        <v>37</v>
      </c>
      <c r="C242" s="45" t="s">
        <v>39</v>
      </c>
      <c r="D242" s="45" t="s">
        <v>24</v>
      </c>
      <c r="E242" s="505" t="s">
        <v>41</v>
      </c>
      <c r="F242" s="505"/>
      <c r="G242" s="505" t="s">
        <v>32</v>
      </c>
      <c r="H242" s="506"/>
      <c r="I242" s="51"/>
      <c r="J242" s="27" t="s">
        <v>2</v>
      </c>
      <c r="K242" s="28"/>
      <c r="L242" s="28"/>
      <c r="M242" s="29"/>
      <c r="N242" s="2"/>
      <c r="V242" s="34"/>
    </row>
    <row r="243" spans="1:22" ht="13.5" thickBot="1" x14ac:dyDescent="0.25">
      <c r="A243" s="502"/>
      <c r="B243" s="7"/>
      <c r="C243" s="7"/>
      <c r="D243" s="4"/>
      <c r="E243" s="7"/>
      <c r="F243" s="7"/>
      <c r="G243" s="531"/>
      <c r="H243" s="465"/>
      <c r="I243" s="532"/>
      <c r="J243" s="55" t="s">
        <v>2</v>
      </c>
      <c r="K243" s="55"/>
      <c r="L243" s="55"/>
      <c r="M243" s="100"/>
      <c r="N243" s="2"/>
      <c r="V243" s="34">
        <f>G243</f>
        <v>0</v>
      </c>
    </row>
    <row r="244" spans="1:22" ht="23.25" thickBot="1" x14ac:dyDescent="0.25">
      <c r="A244" s="502"/>
      <c r="B244" s="37" t="s">
        <v>38</v>
      </c>
      <c r="C244" s="37" t="s">
        <v>40</v>
      </c>
      <c r="D244" s="37" t="s">
        <v>23</v>
      </c>
      <c r="E244" s="510" t="s">
        <v>42</v>
      </c>
      <c r="F244" s="510"/>
      <c r="G244" s="511"/>
      <c r="H244" s="512"/>
      <c r="I244" s="513"/>
      <c r="J244" s="57" t="s">
        <v>1</v>
      </c>
      <c r="K244" s="58"/>
      <c r="L244" s="58"/>
      <c r="M244" s="97"/>
      <c r="N244" s="2"/>
      <c r="V244" s="34"/>
    </row>
    <row r="245" spans="1:22" ht="13.5" thickBot="1" x14ac:dyDescent="0.25">
      <c r="A245" s="503"/>
      <c r="B245" s="7"/>
      <c r="C245" s="7"/>
      <c r="D245" s="64"/>
      <c r="E245" s="49" t="s">
        <v>4</v>
      </c>
      <c r="F245" s="50"/>
      <c r="G245" s="514"/>
      <c r="H245" s="515"/>
      <c r="I245" s="516"/>
      <c r="J245" s="57" t="s">
        <v>0</v>
      </c>
      <c r="K245" s="58"/>
      <c r="L245" s="58"/>
      <c r="M245" s="97"/>
      <c r="N245" s="2"/>
      <c r="V245" s="34"/>
    </row>
    <row r="246" spans="1:22" ht="24" thickTop="1" thickBot="1" x14ac:dyDescent="0.25">
      <c r="A246" s="501">
        <f>A242+1</f>
        <v>58</v>
      </c>
      <c r="B246" s="45" t="s">
        <v>37</v>
      </c>
      <c r="C246" s="45" t="s">
        <v>39</v>
      </c>
      <c r="D246" s="45" t="s">
        <v>24</v>
      </c>
      <c r="E246" s="505" t="s">
        <v>41</v>
      </c>
      <c r="F246" s="505"/>
      <c r="G246" s="505" t="s">
        <v>32</v>
      </c>
      <c r="H246" s="506"/>
      <c r="I246" s="51"/>
      <c r="J246" s="27" t="s">
        <v>2</v>
      </c>
      <c r="K246" s="28"/>
      <c r="L246" s="28"/>
      <c r="M246" s="29"/>
      <c r="N246" s="2"/>
      <c r="V246" s="34"/>
    </row>
    <row r="247" spans="1:22" ht="13.5" thickBot="1" x14ac:dyDescent="0.25">
      <c r="A247" s="502"/>
      <c r="B247" s="7"/>
      <c r="C247" s="7"/>
      <c r="D247" s="4"/>
      <c r="E247" s="7"/>
      <c r="F247" s="7"/>
      <c r="G247" s="531"/>
      <c r="H247" s="465"/>
      <c r="I247" s="532"/>
      <c r="J247" s="55" t="s">
        <v>2</v>
      </c>
      <c r="K247" s="55"/>
      <c r="L247" s="55"/>
      <c r="M247" s="100"/>
      <c r="N247" s="2"/>
      <c r="V247" s="34">
        <f>G247</f>
        <v>0</v>
      </c>
    </row>
    <row r="248" spans="1:22" ht="23.25" thickBot="1" x14ac:dyDescent="0.25">
      <c r="A248" s="502"/>
      <c r="B248" s="37" t="s">
        <v>38</v>
      </c>
      <c r="C248" s="37" t="s">
        <v>40</v>
      </c>
      <c r="D248" s="37" t="s">
        <v>23</v>
      </c>
      <c r="E248" s="510" t="s">
        <v>42</v>
      </c>
      <c r="F248" s="510"/>
      <c r="G248" s="511"/>
      <c r="H248" s="512"/>
      <c r="I248" s="513"/>
      <c r="J248" s="57" t="s">
        <v>1</v>
      </c>
      <c r="K248" s="58"/>
      <c r="L248" s="58"/>
      <c r="M248" s="97"/>
      <c r="N248" s="2"/>
      <c r="V248" s="34"/>
    </row>
    <row r="249" spans="1:22" ht="13.5" thickBot="1" x14ac:dyDescent="0.25">
      <c r="A249" s="503"/>
      <c r="B249" s="7"/>
      <c r="C249" s="7"/>
      <c r="D249" s="64"/>
      <c r="E249" s="49" t="s">
        <v>4</v>
      </c>
      <c r="F249" s="50"/>
      <c r="G249" s="514"/>
      <c r="H249" s="515"/>
      <c r="I249" s="516"/>
      <c r="J249" s="57" t="s">
        <v>0</v>
      </c>
      <c r="K249" s="58"/>
      <c r="L249" s="58"/>
      <c r="M249" s="97"/>
      <c r="N249" s="2"/>
      <c r="V249" s="34"/>
    </row>
    <row r="250" spans="1:22" ht="24" thickTop="1" thickBot="1" x14ac:dyDescent="0.25">
      <c r="A250" s="501">
        <f>A246+1</f>
        <v>59</v>
      </c>
      <c r="B250" s="45" t="s">
        <v>37</v>
      </c>
      <c r="C250" s="45" t="s">
        <v>39</v>
      </c>
      <c r="D250" s="45" t="s">
        <v>24</v>
      </c>
      <c r="E250" s="505" t="s">
        <v>41</v>
      </c>
      <c r="F250" s="505"/>
      <c r="G250" s="505" t="s">
        <v>32</v>
      </c>
      <c r="H250" s="506"/>
      <c r="I250" s="51"/>
      <c r="J250" s="27" t="s">
        <v>2</v>
      </c>
      <c r="K250" s="28"/>
      <c r="L250" s="28"/>
      <c r="M250" s="29"/>
      <c r="N250" s="2"/>
      <c r="V250" s="34"/>
    </row>
    <row r="251" spans="1:22" ht="13.5" thickBot="1" x14ac:dyDescent="0.25">
      <c r="A251" s="502"/>
      <c r="B251" s="7"/>
      <c r="C251" s="7"/>
      <c r="D251" s="4"/>
      <c r="E251" s="7"/>
      <c r="F251" s="7"/>
      <c r="G251" s="531"/>
      <c r="H251" s="465"/>
      <c r="I251" s="532"/>
      <c r="J251" s="55" t="s">
        <v>2</v>
      </c>
      <c r="K251" s="55"/>
      <c r="L251" s="55"/>
      <c r="M251" s="100"/>
      <c r="N251" s="2"/>
      <c r="V251" s="34">
        <f>G251</f>
        <v>0</v>
      </c>
    </row>
    <row r="252" spans="1:22" ht="23.25" thickBot="1" x14ac:dyDescent="0.25">
      <c r="A252" s="502"/>
      <c r="B252" s="37" t="s">
        <v>38</v>
      </c>
      <c r="C252" s="37" t="s">
        <v>40</v>
      </c>
      <c r="D252" s="37" t="s">
        <v>23</v>
      </c>
      <c r="E252" s="510" t="s">
        <v>42</v>
      </c>
      <c r="F252" s="510"/>
      <c r="G252" s="511"/>
      <c r="H252" s="512"/>
      <c r="I252" s="513"/>
      <c r="J252" s="57" t="s">
        <v>1</v>
      </c>
      <c r="K252" s="58"/>
      <c r="L252" s="58"/>
      <c r="M252" s="97"/>
      <c r="N252" s="2"/>
      <c r="V252" s="34"/>
    </row>
    <row r="253" spans="1:22" ht="13.5" thickBot="1" x14ac:dyDescent="0.25">
      <c r="A253" s="503"/>
      <c r="B253" s="7"/>
      <c r="C253" s="7"/>
      <c r="D253" s="64"/>
      <c r="E253" s="49" t="s">
        <v>4</v>
      </c>
      <c r="F253" s="50"/>
      <c r="G253" s="514"/>
      <c r="H253" s="515"/>
      <c r="I253" s="516"/>
      <c r="J253" s="57" t="s">
        <v>0</v>
      </c>
      <c r="K253" s="58"/>
      <c r="L253" s="58"/>
      <c r="M253" s="97"/>
      <c r="N253" s="2"/>
      <c r="V253" s="34"/>
    </row>
    <row r="254" spans="1:22" ht="24" thickTop="1" thickBot="1" x14ac:dyDescent="0.25">
      <c r="A254" s="501">
        <f>A250+1</f>
        <v>60</v>
      </c>
      <c r="B254" s="45" t="s">
        <v>37</v>
      </c>
      <c r="C254" s="45" t="s">
        <v>39</v>
      </c>
      <c r="D254" s="45" t="s">
        <v>24</v>
      </c>
      <c r="E254" s="505" t="s">
        <v>41</v>
      </c>
      <c r="F254" s="505"/>
      <c r="G254" s="505" t="s">
        <v>32</v>
      </c>
      <c r="H254" s="506"/>
      <c r="I254" s="51"/>
      <c r="J254" s="27" t="s">
        <v>2</v>
      </c>
      <c r="K254" s="28"/>
      <c r="L254" s="28"/>
      <c r="M254" s="29"/>
      <c r="N254" s="2"/>
      <c r="V254" s="34"/>
    </row>
    <row r="255" spans="1:22" ht="13.5" thickBot="1" x14ac:dyDescent="0.25">
      <c r="A255" s="502"/>
      <c r="B255" s="7"/>
      <c r="C255" s="7"/>
      <c r="D255" s="4"/>
      <c r="E255" s="7"/>
      <c r="F255" s="7"/>
      <c r="G255" s="531"/>
      <c r="H255" s="465"/>
      <c r="I255" s="532"/>
      <c r="J255" s="55" t="s">
        <v>2</v>
      </c>
      <c r="K255" s="55"/>
      <c r="L255" s="55"/>
      <c r="M255" s="100"/>
      <c r="N255" s="2"/>
      <c r="V255" s="34">
        <f>G255</f>
        <v>0</v>
      </c>
    </row>
    <row r="256" spans="1:22" ht="23.25" thickBot="1" x14ac:dyDescent="0.25">
      <c r="A256" s="502"/>
      <c r="B256" s="37" t="s">
        <v>38</v>
      </c>
      <c r="C256" s="37" t="s">
        <v>40</v>
      </c>
      <c r="D256" s="37" t="s">
        <v>23</v>
      </c>
      <c r="E256" s="510" t="s">
        <v>42</v>
      </c>
      <c r="F256" s="510"/>
      <c r="G256" s="511"/>
      <c r="H256" s="512"/>
      <c r="I256" s="513"/>
      <c r="J256" s="57" t="s">
        <v>1</v>
      </c>
      <c r="K256" s="58"/>
      <c r="L256" s="58"/>
      <c r="M256" s="97"/>
      <c r="N256" s="2"/>
      <c r="V256" s="34"/>
    </row>
    <row r="257" spans="1:22" ht="13.5" thickBot="1" x14ac:dyDescent="0.25">
      <c r="A257" s="503"/>
      <c r="B257" s="7"/>
      <c r="C257" s="7"/>
      <c r="D257" s="64"/>
      <c r="E257" s="49" t="s">
        <v>4</v>
      </c>
      <c r="F257" s="50"/>
      <c r="G257" s="514"/>
      <c r="H257" s="515"/>
      <c r="I257" s="516"/>
      <c r="J257" s="57" t="s">
        <v>0</v>
      </c>
      <c r="K257" s="58"/>
      <c r="L257" s="58"/>
      <c r="M257" s="97"/>
      <c r="N257" s="2"/>
      <c r="V257" s="34"/>
    </row>
    <row r="258" spans="1:22" ht="24" thickTop="1" thickBot="1" x14ac:dyDescent="0.25">
      <c r="A258" s="501">
        <f>A254+1</f>
        <v>61</v>
      </c>
      <c r="B258" s="45" t="s">
        <v>37</v>
      </c>
      <c r="C258" s="45" t="s">
        <v>39</v>
      </c>
      <c r="D258" s="45" t="s">
        <v>24</v>
      </c>
      <c r="E258" s="505" t="s">
        <v>41</v>
      </c>
      <c r="F258" s="505"/>
      <c r="G258" s="505" t="s">
        <v>32</v>
      </c>
      <c r="H258" s="506"/>
      <c r="I258" s="51"/>
      <c r="J258" s="27" t="s">
        <v>2</v>
      </c>
      <c r="K258" s="28"/>
      <c r="L258" s="28"/>
      <c r="M258" s="29"/>
      <c r="N258" s="2"/>
      <c r="V258" s="34"/>
    </row>
    <row r="259" spans="1:22" ht="13.5" thickBot="1" x14ac:dyDescent="0.25">
      <c r="A259" s="502"/>
      <c r="B259" s="7"/>
      <c r="C259" s="7"/>
      <c r="D259" s="4"/>
      <c r="E259" s="7"/>
      <c r="F259" s="7"/>
      <c r="G259" s="531"/>
      <c r="H259" s="465"/>
      <c r="I259" s="532"/>
      <c r="J259" s="55" t="s">
        <v>2</v>
      </c>
      <c r="K259" s="55"/>
      <c r="L259" s="55"/>
      <c r="M259" s="100"/>
      <c r="N259" s="2"/>
      <c r="V259" s="34">
        <f>G259</f>
        <v>0</v>
      </c>
    </row>
    <row r="260" spans="1:22" ht="23.25" thickBot="1" x14ac:dyDescent="0.25">
      <c r="A260" s="502"/>
      <c r="B260" s="37" t="s">
        <v>38</v>
      </c>
      <c r="C260" s="37" t="s">
        <v>40</v>
      </c>
      <c r="D260" s="37" t="s">
        <v>23</v>
      </c>
      <c r="E260" s="510" t="s">
        <v>42</v>
      </c>
      <c r="F260" s="510"/>
      <c r="G260" s="511"/>
      <c r="H260" s="512"/>
      <c r="I260" s="513"/>
      <c r="J260" s="57" t="s">
        <v>1</v>
      </c>
      <c r="K260" s="58"/>
      <c r="L260" s="58"/>
      <c r="M260" s="97"/>
      <c r="N260" s="2"/>
      <c r="V260" s="34"/>
    </row>
    <row r="261" spans="1:22" ht="13.5" thickBot="1" x14ac:dyDescent="0.25">
      <c r="A261" s="503"/>
      <c r="B261" s="7"/>
      <c r="C261" s="7"/>
      <c r="D261" s="64"/>
      <c r="E261" s="49" t="s">
        <v>4</v>
      </c>
      <c r="F261" s="50"/>
      <c r="G261" s="514"/>
      <c r="H261" s="515"/>
      <c r="I261" s="516"/>
      <c r="J261" s="57" t="s">
        <v>0</v>
      </c>
      <c r="K261" s="58"/>
      <c r="L261" s="58"/>
      <c r="M261" s="97"/>
      <c r="N261" s="2"/>
      <c r="V261" s="34"/>
    </row>
    <row r="262" spans="1:22" ht="24" thickTop="1" thickBot="1" x14ac:dyDescent="0.25">
      <c r="A262" s="501">
        <f>A258+1</f>
        <v>62</v>
      </c>
      <c r="B262" s="45" t="s">
        <v>37</v>
      </c>
      <c r="C262" s="45" t="s">
        <v>39</v>
      </c>
      <c r="D262" s="45" t="s">
        <v>24</v>
      </c>
      <c r="E262" s="505" t="s">
        <v>41</v>
      </c>
      <c r="F262" s="505"/>
      <c r="G262" s="505" t="s">
        <v>32</v>
      </c>
      <c r="H262" s="506"/>
      <c r="I262" s="51"/>
      <c r="J262" s="27" t="s">
        <v>2</v>
      </c>
      <c r="K262" s="28"/>
      <c r="L262" s="28"/>
      <c r="M262" s="29"/>
      <c r="N262" s="2"/>
      <c r="V262" s="34"/>
    </row>
    <row r="263" spans="1:22" ht="13.5" thickBot="1" x14ac:dyDescent="0.25">
      <c r="A263" s="502"/>
      <c r="B263" s="7"/>
      <c r="C263" s="7"/>
      <c r="D263" s="4"/>
      <c r="E263" s="7"/>
      <c r="F263" s="7"/>
      <c r="G263" s="531"/>
      <c r="H263" s="465"/>
      <c r="I263" s="532"/>
      <c r="J263" s="55" t="s">
        <v>2</v>
      </c>
      <c r="K263" s="55"/>
      <c r="L263" s="55"/>
      <c r="M263" s="100"/>
      <c r="N263" s="2"/>
      <c r="V263" s="34">
        <f>G263</f>
        <v>0</v>
      </c>
    </row>
    <row r="264" spans="1:22" ht="23.25" thickBot="1" x14ac:dyDescent="0.25">
      <c r="A264" s="502"/>
      <c r="B264" s="37" t="s">
        <v>38</v>
      </c>
      <c r="C264" s="37" t="s">
        <v>40</v>
      </c>
      <c r="D264" s="37" t="s">
        <v>23</v>
      </c>
      <c r="E264" s="510" t="s">
        <v>42</v>
      </c>
      <c r="F264" s="510"/>
      <c r="G264" s="511"/>
      <c r="H264" s="512"/>
      <c r="I264" s="513"/>
      <c r="J264" s="57" t="s">
        <v>1</v>
      </c>
      <c r="K264" s="58"/>
      <c r="L264" s="58"/>
      <c r="M264" s="97"/>
      <c r="N264" s="2"/>
      <c r="V264" s="34"/>
    </row>
    <row r="265" spans="1:22" ht="13.5" thickBot="1" x14ac:dyDescent="0.25">
      <c r="A265" s="503"/>
      <c r="B265" s="7"/>
      <c r="C265" s="7"/>
      <c r="D265" s="64"/>
      <c r="E265" s="49" t="s">
        <v>4</v>
      </c>
      <c r="F265" s="50"/>
      <c r="G265" s="514"/>
      <c r="H265" s="515"/>
      <c r="I265" s="516"/>
      <c r="J265" s="57" t="s">
        <v>0</v>
      </c>
      <c r="K265" s="58"/>
      <c r="L265" s="58"/>
      <c r="M265" s="97"/>
      <c r="N265" s="2"/>
      <c r="V265" s="34"/>
    </row>
    <row r="266" spans="1:22" ht="24" thickTop="1" thickBot="1" x14ac:dyDescent="0.25">
      <c r="A266" s="501">
        <f>A262+1</f>
        <v>63</v>
      </c>
      <c r="B266" s="45" t="s">
        <v>37</v>
      </c>
      <c r="C266" s="45" t="s">
        <v>39</v>
      </c>
      <c r="D266" s="45" t="s">
        <v>24</v>
      </c>
      <c r="E266" s="505" t="s">
        <v>41</v>
      </c>
      <c r="F266" s="505"/>
      <c r="G266" s="505" t="s">
        <v>32</v>
      </c>
      <c r="H266" s="506"/>
      <c r="I266" s="51"/>
      <c r="J266" s="27" t="s">
        <v>2</v>
      </c>
      <c r="K266" s="28"/>
      <c r="L266" s="28"/>
      <c r="M266" s="29"/>
      <c r="N266" s="2"/>
      <c r="V266" s="34"/>
    </row>
    <row r="267" spans="1:22" ht="13.5" thickBot="1" x14ac:dyDescent="0.25">
      <c r="A267" s="502"/>
      <c r="B267" s="7"/>
      <c r="C267" s="7"/>
      <c r="D267" s="4"/>
      <c r="E267" s="7"/>
      <c r="F267" s="7"/>
      <c r="G267" s="531"/>
      <c r="H267" s="465"/>
      <c r="I267" s="532"/>
      <c r="J267" s="55" t="s">
        <v>2</v>
      </c>
      <c r="K267" s="55"/>
      <c r="L267" s="55"/>
      <c r="M267" s="100"/>
      <c r="N267" s="2"/>
      <c r="V267" s="34">
        <f>G267</f>
        <v>0</v>
      </c>
    </row>
    <row r="268" spans="1:22" ht="23.25" thickBot="1" x14ac:dyDescent="0.25">
      <c r="A268" s="502"/>
      <c r="B268" s="37" t="s">
        <v>38</v>
      </c>
      <c r="C268" s="37" t="s">
        <v>40</v>
      </c>
      <c r="D268" s="37" t="s">
        <v>23</v>
      </c>
      <c r="E268" s="510" t="s">
        <v>42</v>
      </c>
      <c r="F268" s="510"/>
      <c r="G268" s="511"/>
      <c r="H268" s="512"/>
      <c r="I268" s="513"/>
      <c r="J268" s="57" t="s">
        <v>1</v>
      </c>
      <c r="K268" s="58"/>
      <c r="L268" s="58"/>
      <c r="M268" s="97"/>
      <c r="N268" s="2"/>
      <c r="V268" s="34"/>
    </row>
    <row r="269" spans="1:22" ht="13.5" thickBot="1" x14ac:dyDescent="0.25">
      <c r="A269" s="503"/>
      <c r="B269" s="7"/>
      <c r="C269" s="7"/>
      <c r="D269" s="64"/>
      <c r="E269" s="49" t="s">
        <v>4</v>
      </c>
      <c r="F269" s="50"/>
      <c r="G269" s="514"/>
      <c r="H269" s="515"/>
      <c r="I269" s="516"/>
      <c r="J269" s="57" t="s">
        <v>0</v>
      </c>
      <c r="K269" s="58"/>
      <c r="L269" s="58"/>
      <c r="M269" s="97"/>
      <c r="N269" s="2"/>
      <c r="V269" s="34"/>
    </row>
    <row r="270" spans="1:22" ht="24" thickTop="1" thickBot="1" x14ac:dyDescent="0.25">
      <c r="A270" s="501">
        <f>A266+1</f>
        <v>64</v>
      </c>
      <c r="B270" s="45" t="s">
        <v>37</v>
      </c>
      <c r="C270" s="45" t="s">
        <v>39</v>
      </c>
      <c r="D270" s="45" t="s">
        <v>24</v>
      </c>
      <c r="E270" s="505" t="s">
        <v>41</v>
      </c>
      <c r="F270" s="505"/>
      <c r="G270" s="505" t="s">
        <v>32</v>
      </c>
      <c r="H270" s="506"/>
      <c r="I270" s="51"/>
      <c r="J270" s="27" t="s">
        <v>2</v>
      </c>
      <c r="K270" s="28"/>
      <c r="L270" s="28"/>
      <c r="M270" s="29"/>
      <c r="N270" s="2"/>
      <c r="V270" s="34"/>
    </row>
    <row r="271" spans="1:22" ht="13.5" thickBot="1" x14ac:dyDescent="0.25">
      <c r="A271" s="502"/>
      <c r="B271" s="7"/>
      <c r="C271" s="7"/>
      <c r="D271" s="4"/>
      <c r="E271" s="7"/>
      <c r="F271" s="7"/>
      <c r="G271" s="531"/>
      <c r="H271" s="465"/>
      <c r="I271" s="532"/>
      <c r="J271" s="55" t="s">
        <v>2</v>
      </c>
      <c r="K271" s="55"/>
      <c r="L271" s="55"/>
      <c r="M271" s="100"/>
      <c r="N271" s="2"/>
      <c r="V271" s="34">
        <f>G271</f>
        <v>0</v>
      </c>
    </row>
    <row r="272" spans="1:22" ht="23.25" thickBot="1" x14ac:dyDescent="0.25">
      <c r="A272" s="502"/>
      <c r="B272" s="37" t="s">
        <v>38</v>
      </c>
      <c r="C272" s="37" t="s">
        <v>40</v>
      </c>
      <c r="D272" s="37" t="s">
        <v>23</v>
      </c>
      <c r="E272" s="510" t="s">
        <v>42</v>
      </c>
      <c r="F272" s="510"/>
      <c r="G272" s="511"/>
      <c r="H272" s="512"/>
      <c r="I272" s="513"/>
      <c r="J272" s="57" t="s">
        <v>1</v>
      </c>
      <c r="K272" s="58"/>
      <c r="L272" s="58"/>
      <c r="M272" s="97"/>
      <c r="N272" s="2"/>
      <c r="V272" s="34"/>
    </row>
    <row r="273" spans="1:22" ht="13.5" thickBot="1" x14ac:dyDescent="0.25">
      <c r="A273" s="503"/>
      <c r="B273" s="7"/>
      <c r="C273" s="7"/>
      <c r="D273" s="64"/>
      <c r="E273" s="49" t="s">
        <v>4</v>
      </c>
      <c r="F273" s="50"/>
      <c r="G273" s="514"/>
      <c r="H273" s="515"/>
      <c r="I273" s="516"/>
      <c r="J273" s="57" t="s">
        <v>0</v>
      </c>
      <c r="K273" s="58"/>
      <c r="L273" s="58"/>
      <c r="M273" s="97"/>
      <c r="N273" s="2"/>
      <c r="V273" s="34"/>
    </row>
    <row r="274" spans="1:22" ht="24" thickTop="1" thickBot="1" x14ac:dyDescent="0.25">
      <c r="A274" s="501">
        <f>A270+1</f>
        <v>65</v>
      </c>
      <c r="B274" s="45" t="s">
        <v>37</v>
      </c>
      <c r="C274" s="45" t="s">
        <v>39</v>
      </c>
      <c r="D274" s="45" t="s">
        <v>24</v>
      </c>
      <c r="E274" s="505" t="s">
        <v>41</v>
      </c>
      <c r="F274" s="505"/>
      <c r="G274" s="505" t="s">
        <v>32</v>
      </c>
      <c r="H274" s="506"/>
      <c r="I274" s="51"/>
      <c r="J274" s="27" t="s">
        <v>2</v>
      </c>
      <c r="K274" s="28"/>
      <c r="L274" s="28"/>
      <c r="M274" s="29"/>
      <c r="N274" s="2"/>
      <c r="V274" s="34"/>
    </row>
    <row r="275" spans="1:22" ht="13.5" thickBot="1" x14ac:dyDescent="0.25">
      <c r="A275" s="502"/>
      <c r="B275" s="7"/>
      <c r="C275" s="7"/>
      <c r="D275" s="4"/>
      <c r="E275" s="7"/>
      <c r="F275" s="7"/>
      <c r="G275" s="531"/>
      <c r="H275" s="465"/>
      <c r="I275" s="532"/>
      <c r="J275" s="55" t="s">
        <v>2</v>
      </c>
      <c r="K275" s="55"/>
      <c r="L275" s="55"/>
      <c r="M275" s="100"/>
      <c r="N275" s="2"/>
      <c r="V275" s="34">
        <f>G275</f>
        <v>0</v>
      </c>
    </row>
    <row r="276" spans="1:22" ht="23.25" thickBot="1" x14ac:dyDescent="0.25">
      <c r="A276" s="502"/>
      <c r="B276" s="37" t="s">
        <v>38</v>
      </c>
      <c r="C276" s="37" t="s">
        <v>40</v>
      </c>
      <c r="D276" s="37" t="s">
        <v>23</v>
      </c>
      <c r="E276" s="510" t="s">
        <v>42</v>
      </c>
      <c r="F276" s="510"/>
      <c r="G276" s="511"/>
      <c r="H276" s="512"/>
      <c r="I276" s="513"/>
      <c r="J276" s="57" t="s">
        <v>1</v>
      </c>
      <c r="K276" s="58"/>
      <c r="L276" s="58"/>
      <c r="M276" s="97"/>
      <c r="N276" s="2"/>
      <c r="V276" s="34"/>
    </row>
    <row r="277" spans="1:22" ht="13.5" thickBot="1" x14ac:dyDescent="0.25">
      <c r="A277" s="503"/>
      <c r="B277" s="7"/>
      <c r="C277" s="7"/>
      <c r="D277" s="64"/>
      <c r="E277" s="49" t="s">
        <v>4</v>
      </c>
      <c r="F277" s="50"/>
      <c r="G277" s="514"/>
      <c r="H277" s="515"/>
      <c r="I277" s="516"/>
      <c r="J277" s="57" t="s">
        <v>0</v>
      </c>
      <c r="K277" s="58"/>
      <c r="L277" s="58"/>
      <c r="M277" s="97"/>
      <c r="N277" s="2"/>
      <c r="V277" s="34"/>
    </row>
    <row r="278" spans="1:22" ht="24" thickTop="1" thickBot="1" x14ac:dyDescent="0.25">
      <c r="A278" s="501">
        <f>A274+1</f>
        <v>66</v>
      </c>
      <c r="B278" s="45" t="s">
        <v>37</v>
      </c>
      <c r="C278" s="45" t="s">
        <v>39</v>
      </c>
      <c r="D278" s="45" t="s">
        <v>24</v>
      </c>
      <c r="E278" s="505" t="s">
        <v>41</v>
      </c>
      <c r="F278" s="505"/>
      <c r="G278" s="505" t="s">
        <v>32</v>
      </c>
      <c r="H278" s="506"/>
      <c r="I278" s="51"/>
      <c r="J278" s="27" t="s">
        <v>2</v>
      </c>
      <c r="K278" s="28"/>
      <c r="L278" s="28"/>
      <c r="M278" s="29"/>
      <c r="N278" s="2"/>
      <c r="V278" s="34"/>
    </row>
    <row r="279" spans="1:22" ht="13.5" thickBot="1" x14ac:dyDescent="0.25">
      <c r="A279" s="502"/>
      <c r="B279" s="7"/>
      <c r="C279" s="7"/>
      <c r="D279" s="4"/>
      <c r="E279" s="7"/>
      <c r="F279" s="7"/>
      <c r="G279" s="531"/>
      <c r="H279" s="465"/>
      <c r="I279" s="532"/>
      <c r="J279" s="55" t="s">
        <v>2</v>
      </c>
      <c r="K279" s="55"/>
      <c r="L279" s="55"/>
      <c r="M279" s="100"/>
      <c r="N279" s="2"/>
      <c r="V279" s="34">
        <f>G279</f>
        <v>0</v>
      </c>
    </row>
    <row r="280" spans="1:22" ht="23.25" thickBot="1" x14ac:dyDescent="0.25">
      <c r="A280" s="502"/>
      <c r="B280" s="37" t="s">
        <v>38</v>
      </c>
      <c r="C280" s="37" t="s">
        <v>40</v>
      </c>
      <c r="D280" s="37" t="s">
        <v>23</v>
      </c>
      <c r="E280" s="510" t="s">
        <v>42</v>
      </c>
      <c r="F280" s="510"/>
      <c r="G280" s="511"/>
      <c r="H280" s="512"/>
      <c r="I280" s="513"/>
      <c r="J280" s="57" t="s">
        <v>1</v>
      </c>
      <c r="K280" s="58"/>
      <c r="L280" s="58"/>
      <c r="M280" s="97"/>
      <c r="N280" s="2"/>
      <c r="V280" s="34"/>
    </row>
    <row r="281" spans="1:22" ht="13.5" thickBot="1" x14ac:dyDescent="0.25">
      <c r="A281" s="503"/>
      <c r="B281" s="7"/>
      <c r="C281" s="7"/>
      <c r="D281" s="64"/>
      <c r="E281" s="49" t="s">
        <v>4</v>
      </c>
      <c r="F281" s="50"/>
      <c r="G281" s="514"/>
      <c r="H281" s="515"/>
      <c r="I281" s="516"/>
      <c r="J281" s="57" t="s">
        <v>0</v>
      </c>
      <c r="K281" s="58"/>
      <c r="L281" s="58"/>
      <c r="M281" s="97"/>
      <c r="N281" s="2"/>
      <c r="V281" s="34"/>
    </row>
    <row r="282" spans="1:22" ht="24" thickTop="1" thickBot="1" x14ac:dyDescent="0.25">
      <c r="A282" s="501">
        <f>A278+1</f>
        <v>67</v>
      </c>
      <c r="B282" s="45" t="s">
        <v>37</v>
      </c>
      <c r="C282" s="45" t="s">
        <v>39</v>
      </c>
      <c r="D282" s="45" t="s">
        <v>24</v>
      </c>
      <c r="E282" s="505" t="s">
        <v>41</v>
      </c>
      <c r="F282" s="505"/>
      <c r="G282" s="505" t="s">
        <v>32</v>
      </c>
      <c r="H282" s="506"/>
      <c r="I282" s="51"/>
      <c r="J282" s="27" t="s">
        <v>2</v>
      </c>
      <c r="K282" s="28"/>
      <c r="L282" s="28"/>
      <c r="M282" s="29"/>
      <c r="N282" s="2"/>
      <c r="V282" s="34"/>
    </row>
    <row r="283" spans="1:22" ht="13.5" thickBot="1" x14ac:dyDescent="0.25">
      <c r="A283" s="502"/>
      <c r="B283" s="7"/>
      <c r="C283" s="7"/>
      <c r="D283" s="4"/>
      <c r="E283" s="7"/>
      <c r="F283" s="7"/>
      <c r="G283" s="531"/>
      <c r="H283" s="465"/>
      <c r="I283" s="532"/>
      <c r="J283" s="55" t="s">
        <v>2</v>
      </c>
      <c r="K283" s="55"/>
      <c r="L283" s="55"/>
      <c r="M283" s="100"/>
      <c r="N283" s="2"/>
      <c r="V283" s="34">
        <f>G283</f>
        <v>0</v>
      </c>
    </row>
    <row r="284" spans="1:22" ht="23.25" thickBot="1" x14ac:dyDescent="0.25">
      <c r="A284" s="502"/>
      <c r="B284" s="37" t="s">
        <v>38</v>
      </c>
      <c r="C284" s="37" t="s">
        <v>40</v>
      </c>
      <c r="D284" s="37" t="s">
        <v>23</v>
      </c>
      <c r="E284" s="510" t="s">
        <v>42</v>
      </c>
      <c r="F284" s="510"/>
      <c r="G284" s="511"/>
      <c r="H284" s="512"/>
      <c r="I284" s="513"/>
      <c r="J284" s="57" t="s">
        <v>1</v>
      </c>
      <c r="K284" s="58"/>
      <c r="L284" s="58"/>
      <c r="M284" s="97"/>
      <c r="N284" s="2"/>
      <c r="V284" s="34"/>
    </row>
    <row r="285" spans="1:22" ht="13.5" thickBot="1" x14ac:dyDescent="0.25">
      <c r="A285" s="503"/>
      <c r="B285" s="7"/>
      <c r="C285" s="7"/>
      <c r="D285" s="64"/>
      <c r="E285" s="49" t="s">
        <v>4</v>
      </c>
      <c r="F285" s="50"/>
      <c r="G285" s="514"/>
      <c r="H285" s="515"/>
      <c r="I285" s="516"/>
      <c r="J285" s="57" t="s">
        <v>0</v>
      </c>
      <c r="K285" s="58"/>
      <c r="L285" s="58"/>
      <c r="M285" s="97"/>
      <c r="N285" s="2"/>
      <c r="V285" s="34"/>
    </row>
    <row r="286" spans="1:22" ht="24" thickTop="1" thickBot="1" x14ac:dyDescent="0.25">
      <c r="A286" s="501">
        <f>A282+1</f>
        <v>68</v>
      </c>
      <c r="B286" s="45" t="s">
        <v>37</v>
      </c>
      <c r="C286" s="45" t="s">
        <v>39</v>
      </c>
      <c r="D286" s="45" t="s">
        <v>24</v>
      </c>
      <c r="E286" s="505" t="s">
        <v>41</v>
      </c>
      <c r="F286" s="505"/>
      <c r="G286" s="505" t="s">
        <v>32</v>
      </c>
      <c r="H286" s="506"/>
      <c r="I286" s="51"/>
      <c r="J286" s="27" t="s">
        <v>2</v>
      </c>
      <c r="K286" s="28"/>
      <c r="L286" s="28"/>
      <c r="M286" s="29"/>
      <c r="N286" s="2"/>
      <c r="V286" s="34"/>
    </row>
    <row r="287" spans="1:22" ht="13.5" thickBot="1" x14ac:dyDescent="0.25">
      <c r="A287" s="502"/>
      <c r="B287" s="7"/>
      <c r="C287" s="7"/>
      <c r="D287" s="4"/>
      <c r="E287" s="7"/>
      <c r="F287" s="7"/>
      <c r="G287" s="531"/>
      <c r="H287" s="465"/>
      <c r="I287" s="532"/>
      <c r="J287" s="55" t="s">
        <v>2</v>
      </c>
      <c r="K287" s="55"/>
      <c r="L287" s="55"/>
      <c r="M287" s="100"/>
      <c r="N287" s="2"/>
      <c r="V287" s="34">
        <f>G287</f>
        <v>0</v>
      </c>
    </row>
    <row r="288" spans="1:22" ht="23.25" thickBot="1" x14ac:dyDescent="0.25">
      <c r="A288" s="502"/>
      <c r="B288" s="37" t="s">
        <v>38</v>
      </c>
      <c r="C288" s="37" t="s">
        <v>40</v>
      </c>
      <c r="D288" s="37" t="s">
        <v>23</v>
      </c>
      <c r="E288" s="510" t="s">
        <v>42</v>
      </c>
      <c r="F288" s="510"/>
      <c r="G288" s="511"/>
      <c r="H288" s="512"/>
      <c r="I288" s="513"/>
      <c r="J288" s="57" t="s">
        <v>1</v>
      </c>
      <c r="K288" s="58"/>
      <c r="L288" s="58"/>
      <c r="M288" s="97"/>
      <c r="N288" s="2"/>
      <c r="V288" s="34"/>
    </row>
    <row r="289" spans="1:22" ht="13.5" thickBot="1" x14ac:dyDescent="0.25">
      <c r="A289" s="503"/>
      <c r="B289" s="7"/>
      <c r="C289" s="7"/>
      <c r="D289" s="64"/>
      <c r="E289" s="49" t="s">
        <v>4</v>
      </c>
      <c r="F289" s="50"/>
      <c r="G289" s="514"/>
      <c r="H289" s="515"/>
      <c r="I289" s="516"/>
      <c r="J289" s="57" t="s">
        <v>0</v>
      </c>
      <c r="K289" s="58"/>
      <c r="L289" s="58"/>
      <c r="M289" s="97"/>
      <c r="N289" s="2"/>
      <c r="V289" s="34"/>
    </row>
    <row r="290" spans="1:22" ht="24" thickTop="1" thickBot="1" x14ac:dyDescent="0.25">
      <c r="A290" s="501">
        <f>A286+1</f>
        <v>69</v>
      </c>
      <c r="B290" s="45" t="s">
        <v>37</v>
      </c>
      <c r="C290" s="45" t="s">
        <v>39</v>
      </c>
      <c r="D290" s="45" t="s">
        <v>24</v>
      </c>
      <c r="E290" s="505" t="s">
        <v>41</v>
      </c>
      <c r="F290" s="505"/>
      <c r="G290" s="505" t="s">
        <v>32</v>
      </c>
      <c r="H290" s="506"/>
      <c r="I290" s="51"/>
      <c r="J290" s="27" t="s">
        <v>2</v>
      </c>
      <c r="K290" s="28"/>
      <c r="L290" s="28"/>
      <c r="M290" s="29"/>
      <c r="N290" s="2"/>
      <c r="V290" s="34"/>
    </row>
    <row r="291" spans="1:22" ht="13.5" thickBot="1" x14ac:dyDescent="0.25">
      <c r="A291" s="502"/>
      <c r="B291" s="7"/>
      <c r="C291" s="7"/>
      <c r="D291" s="4"/>
      <c r="E291" s="7"/>
      <c r="F291" s="7"/>
      <c r="G291" s="531"/>
      <c r="H291" s="465"/>
      <c r="I291" s="532"/>
      <c r="J291" s="55" t="s">
        <v>2</v>
      </c>
      <c r="K291" s="55"/>
      <c r="L291" s="55"/>
      <c r="M291" s="100"/>
      <c r="N291" s="2"/>
      <c r="V291" s="34">
        <f>G291</f>
        <v>0</v>
      </c>
    </row>
    <row r="292" spans="1:22" ht="23.25" thickBot="1" x14ac:dyDescent="0.25">
      <c r="A292" s="502"/>
      <c r="B292" s="37" t="s">
        <v>38</v>
      </c>
      <c r="C292" s="37" t="s">
        <v>40</v>
      </c>
      <c r="D292" s="37" t="s">
        <v>23</v>
      </c>
      <c r="E292" s="510" t="s">
        <v>42</v>
      </c>
      <c r="F292" s="510"/>
      <c r="G292" s="511"/>
      <c r="H292" s="512"/>
      <c r="I292" s="513"/>
      <c r="J292" s="57" t="s">
        <v>1</v>
      </c>
      <c r="K292" s="58"/>
      <c r="L292" s="58"/>
      <c r="M292" s="97"/>
      <c r="N292" s="2"/>
      <c r="V292" s="34"/>
    </row>
    <row r="293" spans="1:22" ht="13.5" thickBot="1" x14ac:dyDescent="0.25">
      <c r="A293" s="503"/>
      <c r="B293" s="7"/>
      <c r="C293" s="7"/>
      <c r="D293" s="64"/>
      <c r="E293" s="49" t="s">
        <v>4</v>
      </c>
      <c r="F293" s="50"/>
      <c r="G293" s="514"/>
      <c r="H293" s="515"/>
      <c r="I293" s="516"/>
      <c r="J293" s="57" t="s">
        <v>0</v>
      </c>
      <c r="K293" s="58"/>
      <c r="L293" s="58"/>
      <c r="M293" s="97"/>
      <c r="N293" s="2"/>
      <c r="V293" s="34"/>
    </row>
    <row r="294" spans="1:22" ht="24" thickTop="1" thickBot="1" x14ac:dyDescent="0.25">
      <c r="A294" s="501">
        <f>A290+1</f>
        <v>70</v>
      </c>
      <c r="B294" s="45" t="s">
        <v>37</v>
      </c>
      <c r="C294" s="45" t="s">
        <v>39</v>
      </c>
      <c r="D294" s="45" t="s">
        <v>24</v>
      </c>
      <c r="E294" s="505" t="s">
        <v>41</v>
      </c>
      <c r="F294" s="505"/>
      <c r="G294" s="505" t="s">
        <v>32</v>
      </c>
      <c r="H294" s="506"/>
      <c r="I294" s="51"/>
      <c r="J294" s="27" t="s">
        <v>2</v>
      </c>
      <c r="K294" s="28"/>
      <c r="L294" s="28"/>
      <c r="M294" s="29"/>
      <c r="N294" s="2"/>
      <c r="V294" s="34"/>
    </row>
    <row r="295" spans="1:22" ht="13.5" thickBot="1" x14ac:dyDescent="0.25">
      <c r="A295" s="502"/>
      <c r="B295" s="7"/>
      <c r="C295" s="7"/>
      <c r="D295" s="4"/>
      <c r="E295" s="7"/>
      <c r="F295" s="7"/>
      <c r="G295" s="531"/>
      <c r="H295" s="465"/>
      <c r="I295" s="532"/>
      <c r="J295" s="55" t="s">
        <v>2</v>
      </c>
      <c r="K295" s="55"/>
      <c r="L295" s="55"/>
      <c r="M295" s="100"/>
      <c r="N295" s="2"/>
      <c r="V295" s="34">
        <f>G295</f>
        <v>0</v>
      </c>
    </row>
    <row r="296" spans="1:22" ht="23.25" thickBot="1" x14ac:dyDescent="0.25">
      <c r="A296" s="502"/>
      <c r="B296" s="37" t="s">
        <v>38</v>
      </c>
      <c r="C296" s="37" t="s">
        <v>40</v>
      </c>
      <c r="D296" s="37" t="s">
        <v>23</v>
      </c>
      <c r="E296" s="510" t="s">
        <v>42</v>
      </c>
      <c r="F296" s="510"/>
      <c r="G296" s="511"/>
      <c r="H296" s="512"/>
      <c r="I296" s="513"/>
      <c r="J296" s="57" t="s">
        <v>1</v>
      </c>
      <c r="K296" s="58"/>
      <c r="L296" s="58"/>
      <c r="M296" s="97"/>
      <c r="N296" s="2"/>
      <c r="V296" s="34"/>
    </row>
    <row r="297" spans="1:22" ht="13.5" thickBot="1" x14ac:dyDescent="0.25">
      <c r="A297" s="503"/>
      <c r="B297" s="7"/>
      <c r="C297" s="7"/>
      <c r="D297" s="64"/>
      <c r="E297" s="49" t="s">
        <v>4</v>
      </c>
      <c r="F297" s="50"/>
      <c r="G297" s="514"/>
      <c r="H297" s="515"/>
      <c r="I297" s="516"/>
      <c r="J297" s="57" t="s">
        <v>0</v>
      </c>
      <c r="K297" s="58"/>
      <c r="L297" s="58"/>
      <c r="M297" s="97"/>
      <c r="N297" s="2"/>
      <c r="V297" s="34"/>
    </row>
    <row r="298" spans="1:22" ht="24" thickTop="1" thickBot="1" x14ac:dyDescent="0.25">
      <c r="A298" s="501">
        <f>A294+1</f>
        <v>71</v>
      </c>
      <c r="B298" s="45" t="s">
        <v>37</v>
      </c>
      <c r="C298" s="45" t="s">
        <v>39</v>
      </c>
      <c r="D298" s="45" t="s">
        <v>24</v>
      </c>
      <c r="E298" s="505" t="s">
        <v>41</v>
      </c>
      <c r="F298" s="505"/>
      <c r="G298" s="505" t="s">
        <v>32</v>
      </c>
      <c r="H298" s="506"/>
      <c r="I298" s="51"/>
      <c r="J298" s="27" t="s">
        <v>2</v>
      </c>
      <c r="K298" s="28"/>
      <c r="L298" s="28"/>
      <c r="M298" s="29"/>
      <c r="N298" s="2"/>
      <c r="V298" s="34"/>
    </row>
    <row r="299" spans="1:22" ht="13.5" thickBot="1" x14ac:dyDescent="0.25">
      <c r="A299" s="502"/>
      <c r="B299" s="7"/>
      <c r="C299" s="7"/>
      <c r="D299" s="4"/>
      <c r="E299" s="7"/>
      <c r="F299" s="7"/>
      <c r="G299" s="531"/>
      <c r="H299" s="465"/>
      <c r="I299" s="532"/>
      <c r="J299" s="55" t="s">
        <v>2</v>
      </c>
      <c r="K299" s="55"/>
      <c r="L299" s="55"/>
      <c r="M299" s="100"/>
      <c r="N299" s="2"/>
      <c r="V299" s="34">
        <f>G299</f>
        <v>0</v>
      </c>
    </row>
    <row r="300" spans="1:22" ht="23.25" thickBot="1" x14ac:dyDescent="0.25">
      <c r="A300" s="502"/>
      <c r="B300" s="37" t="s">
        <v>38</v>
      </c>
      <c r="C300" s="37" t="s">
        <v>40</v>
      </c>
      <c r="D300" s="37" t="s">
        <v>23</v>
      </c>
      <c r="E300" s="510" t="s">
        <v>42</v>
      </c>
      <c r="F300" s="510"/>
      <c r="G300" s="511"/>
      <c r="H300" s="512"/>
      <c r="I300" s="513"/>
      <c r="J300" s="57" t="s">
        <v>1</v>
      </c>
      <c r="K300" s="58"/>
      <c r="L300" s="58"/>
      <c r="M300" s="97"/>
      <c r="N300" s="2"/>
      <c r="V300" s="34"/>
    </row>
    <row r="301" spans="1:22" ht="13.5" thickBot="1" x14ac:dyDescent="0.25">
      <c r="A301" s="503"/>
      <c r="B301" s="7"/>
      <c r="C301" s="7"/>
      <c r="D301" s="64"/>
      <c r="E301" s="49" t="s">
        <v>4</v>
      </c>
      <c r="F301" s="50"/>
      <c r="G301" s="514"/>
      <c r="H301" s="515"/>
      <c r="I301" s="516"/>
      <c r="J301" s="57" t="s">
        <v>0</v>
      </c>
      <c r="K301" s="58"/>
      <c r="L301" s="58"/>
      <c r="M301" s="97"/>
      <c r="N301" s="2"/>
      <c r="V301" s="34"/>
    </row>
    <row r="302" spans="1:22" ht="24" thickTop="1" thickBot="1" x14ac:dyDescent="0.25">
      <c r="A302" s="501">
        <f>A298+1</f>
        <v>72</v>
      </c>
      <c r="B302" s="45" t="s">
        <v>37</v>
      </c>
      <c r="C302" s="45" t="s">
        <v>39</v>
      </c>
      <c r="D302" s="45" t="s">
        <v>24</v>
      </c>
      <c r="E302" s="505" t="s">
        <v>41</v>
      </c>
      <c r="F302" s="505"/>
      <c r="G302" s="505" t="s">
        <v>32</v>
      </c>
      <c r="H302" s="506"/>
      <c r="I302" s="51"/>
      <c r="J302" s="27" t="s">
        <v>2</v>
      </c>
      <c r="K302" s="28"/>
      <c r="L302" s="28"/>
      <c r="M302" s="29"/>
      <c r="N302" s="2"/>
      <c r="V302" s="34"/>
    </row>
    <row r="303" spans="1:22" ht="13.5" thickBot="1" x14ac:dyDescent="0.25">
      <c r="A303" s="502"/>
      <c r="B303" s="7"/>
      <c r="C303" s="7"/>
      <c r="D303" s="4"/>
      <c r="E303" s="7"/>
      <c r="F303" s="7"/>
      <c r="G303" s="531"/>
      <c r="H303" s="465"/>
      <c r="I303" s="532"/>
      <c r="J303" s="55" t="s">
        <v>2</v>
      </c>
      <c r="K303" s="55"/>
      <c r="L303" s="55"/>
      <c r="M303" s="100"/>
      <c r="N303" s="2"/>
      <c r="V303" s="34">
        <f>G303</f>
        <v>0</v>
      </c>
    </row>
    <row r="304" spans="1:22" ht="23.25" thickBot="1" x14ac:dyDescent="0.25">
      <c r="A304" s="502"/>
      <c r="B304" s="37" t="s">
        <v>38</v>
      </c>
      <c r="C304" s="37" t="s">
        <v>40</v>
      </c>
      <c r="D304" s="37" t="s">
        <v>23</v>
      </c>
      <c r="E304" s="510" t="s">
        <v>42</v>
      </c>
      <c r="F304" s="510"/>
      <c r="G304" s="511"/>
      <c r="H304" s="512"/>
      <c r="I304" s="513"/>
      <c r="J304" s="57" t="s">
        <v>1</v>
      </c>
      <c r="K304" s="58"/>
      <c r="L304" s="58"/>
      <c r="M304" s="97"/>
      <c r="N304" s="2"/>
      <c r="V304" s="34"/>
    </row>
    <row r="305" spans="1:22" ht="13.5" thickBot="1" x14ac:dyDescent="0.25">
      <c r="A305" s="503"/>
      <c r="B305" s="7"/>
      <c r="C305" s="7"/>
      <c r="D305" s="64"/>
      <c r="E305" s="49" t="s">
        <v>4</v>
      </c>
      <c r="F305" s="50"/>
      <c r="G305" s="514"/>
      <c r="H305" s="515"/>
      <c r="I305" s="516"/>
      <c r="J305" s="57" t="s">
        <v>0</v>
      </c>
      <c r="K305" s="58"/>
      <c r="L305" s="58"/>
      <c r="M305" s="97"/>
      <c r="N305" s="2"/>
      <c r="V305" s="34"/>
    </row>
    <row r="306" spans="1:22" ht="24" thickTop="1" thickBot="1" x14ac:dyDescent="0.25">
      <c r="A306" s="501">
        <f>A302+1</f>
        <v>73</v>
      </c>
      <c r="B306" s="45" t="s">
        <v>37</v>
      </c>
      <c r="C306" s="45" t="s">
        <v>39</v>
      </c>
      <c r="D306" s="45" t="s">
        <v>24</v>
      </c>
      <c r="E306" s="505" t="s">
        <v>41</v>
      </c>
      <c r="F306" s="505"/>
      <c r="G306" s="505" t="s">
        <v>32</v>
      </c>
      <c r="H306" s="506"/>
      <c r="I306" s="51"/>
      <c r="J306" s="27" t="s">
        <v>2</v>
      </c>
      <c r="K306" s="28"/>
      <c r="L306" s="28"/>
      <c r="M306" s="29"/>
      <c r="N306" s="2"/>
      <c r="V306" s="34"/>
    </row>
    <row r="307" spans="1:22" ht="13.5" thickBot="1" x14ac:dyDescent="0.25">
      <c r="A307" s="502"/>
      <c r="B307" s="7"/>
      <c r="C307" s="7"/>
      <c r="D307" s="4"/>
      <c r="E307" s="7"/>
      <c r="F307" s="7"/>
      <c r="G307" s="531"/>
      <c r="H307" s="465"/>
      <c r="I307" s="532"/>
      <c r="J307" s="55" t="s">
        <v>2</v>
      </c>
      <c r="K307" s="55"/>
      <c r="L307" s="55"/>
      <c r="M307" s="100"/>
      <c r="N307" s="2"/>
      <c r="V307" s="34">
        <f>G307</f>
        <v>0</v>
      </c>
    </row>
    <row r="308" spans="1:22" ht="23.25" thickBot="1" x14ac:dyDescent="0.25">
      <c r="A308" s="502"/>
      <c r="B308" s="37" t="s">
        <v>38</v>
      </c>
      <c r="C308" s="37" t="s">
        <v>40</v>
      </c>
      <c r="D308" s="37" t="s">
        <v>23</v>
      </c>
      <c r="E308" s="510" t="s">
        <v>42</v>
      </c>
      <c r="F308" s="510"/>
      <c r="G308" s="511"/>
      <c r="H308" s="512"/>
      <c r="I308" s="513"/>
      <c r="J308" s="57" t="s">
        <v>1</v>
      </c>
      <c r="K308" s="58"/>
      <c r="L308" s="58"/>
      <c r="M308" s="97"/>
      <c r="N308" s="2"/>
      <c r="V308" s="34"/>
    </row>
    <row r="309" spans="1:22" ht="13.5" thickBot="1" x14ac:dyDescent="0.25">
      <c r="A309" s="503"/>
      <c r="B309" s="7"/>
      <c r="C309" s="7"/>
      <c r="D309" s="64"/>
      <c r="E309" s="49" t="s">
        <v>4</v>
      </c>
      <c r="F309" s="50"/>
      <c r="G309" s="514"/>
      <c r="H309" s="515"/>
      <c r="I309" s="516"/>
      <c r="J309" s="57" t="s">
        <v>0</v>
      </c>
      <c r="K309" s="58"/>
      <c r="L309" s="58"/>
      <c r="M309" s="97"/>
      <c r="N309" s="2"/>
      <c r="V309" s="34"/>
    </row>
    <row r="310" spans="1:22" ht="24" thickTop="1" thickBot="1" x14ac:dyDescent="0.25">
      <c r="A310" s="501">
        <f>A306+1</f>
        <v>74</v>
      </c>
      <c r="B310" s="45" t="s">
        <v>37</v>
      </c>
      <c r="C310" s="45" t="s">
        <v>39</v>
      </c>
      <c r="D310" s="45" t="s">
        <v>24</v>
      </c>
      <c r="E310" s="505" t="s">
        <v>41</v>
      </c>
      <c r="F310" s="505"/>
      <c r="G310" s="505" t="s">
        <v>32</v>
      </c>
      <c r="H310" s="506"/>
      <c r="I310" s="51"/>
      <c r="J310" s="27" t="s">
        <v>2</v>
      </c>
      <c r="K310" s="28"/>
      <c r="L310" s="28"/>
      <c r="M310" s="29"/>
      <c r="N310" s="2"/>
      <c r="V310" s="34"/>
    </row>
    <row r="311" spans="1:22" ht="13.5" thickBot="1" x14ac:dyDescent="0.25">
      <c r="A311" s="502"/>
      <c r="B311" s="7"/>
      <c r="C311" s="7"/>
      <c r="D311" s="4"/>
      <c r="E311" s="7"/>
      <c r="F311" s="7"/>
      <c r="G311" s="531"/>
      <c r="H311" s="465"/>
      <c r="I311" s="532"/>
      <c r="J311" s="55" t="s">
        <v>2</v>
      </c>
      <c r="K311" s="55"/>
      <c r="L311" s="55"/>
      <c r="M311" s="100"/>
      <c r="N311" s="2"/>
      <c r="V311" s="34">
        <f>G311</f>
        <v>0</v>
      </c>
    </row>
    <row r="312" spans="1:22" ht="23.25" thickBot="1" x14ac:dyDescent="0.25">
      <c r="A312" s="502"/>
      <c r="B312" s="37" t="s">
        <v>38</v>
      </c>
      <c r="C312" s="37" t="s">
        <v>40</v>
      </c>
      <c r="D312" s="37" t="s">
        <v>23</v>
      </c>
      <c r="E312" s="510" t="s">
        <v>42</v>
      </c>
      <c r="F312" s="510"/>
      <c r="G312" s="511"/>
      <c r="H312" s="512"/>
      <c r="I312" s="513"/>
      <c r="J312" s="57" t="s">
        <v>1</v>
      </c>
      <c r="K312" s="58"/>
      <c r="L312" s="58"/>
      <c r="M312" s="97"/>
      <c r="N312" s="2"/>
      <c r="V312" s="34"/>
    </row>
    <row r="313" spans="1:22" ht="13.5" thickBot="1" x14ac:dyDescent="0.25">
      <c r="A313" s="503"/>
      <c r="B313" s="7"/>
      <c r="C313" s="7"/>
      <c r="D313" s="64"/>
      <c r="E313" s="49" t="s">
        <v>4</v>
      </c>
      <c r="F313" s="50"/>
      <c r="G313" s="514"/>
      <c r="H313" s="515"/>
      <c r="I313" s="516"/>
      <c r="J313" s="57" t="s">
        <v>0</v>
      </c>
      <c r="K313" s="58"/>
      <c r="L313" s="58"/>
      <c r="M313" s="97"/>
      <c r="N313" s="2"/>
      <c r="V313" s="34"/>
    </row>
    <row r="314" spans="1:22" ht="24" thickTop="1" thickBot="1" x14ac:dyDescent="0.25">
      <c r="A314" s="501">
        <f>A310+1</f>
        <v>75</v>
      </c>
      <c r="B314" s="45" t="s">
        <v>37</v>
      </c>
      <c r="C314" s="45" t="s">
        <v>39</v>
      </c>
      <c r="D314" s="45" t="s">
        <v>24</v>
      </c>
      <c r="E314" s="505" t="s">
        <v>41</v>
      </c>
      <c r="F314" s="505"/>
      <c r="G314" s="505" t="s">
        <v>32</v>
      </c>
      <c r="H314" s="506"/>
      <c r="I314" s="51"/>
      <c r="J314" s="27" t="s">
        <v>2</v>
      </c>
      <c r="K314" s="28"/>
      <c r="L314" s="28"/>
      <c r="M314" s="29"/>
      <c r="N314" s="2"/>
      <c r="V314" s="34"/>
    </row>
    <row r="315" spans="1:22" ht="13.5" thickBot="1" x14ac:dyDescent="0.25">
      <c r="A315" s="502"/>
      <c r="B315" s="7"/>
      <c r="C315" s="7"/>
      <c r="D315" s="4"/>
      <c r="E315" s="7"/>
      <c r="F315" s="7"/>
      <c r="G315" s="531"/>
      <c r="H315" s="465"/>
      <c r="I315" s="532"/>
      <c r="J315" s="55" t="s">
        <v>2</v>
      </c>
      <c r="K315" s="55"/>
      <c r="L315" s="55"/>
      <c r="M315" s="100"/>
      <c r="N315" s="2"/>
      <c r="V315" s="34">
        <f>G315</f>
        <v>0</v>
      </c>
    </row>
    <row r="316" spans="1:22" ht="23.25" thickBot="1" x14ac:dyDescent="0.25">
      <c r="A316" s="502"/>
      <c r="B316" s="37" t="s">
        <v>38</v>
      </c>
      <c r="C316" s="37" t="s">
        <v>40</v>
      </c>
      <c r="D316" s="37" t="s">
        <v>23</v>
      </c>
      <c r="E316" s="510" t="s">
        <v>42</v>
      </c>
      <c r="F316" s="510"/>
      <c r="G316" s="511"/>
      <c r="H316" s="512"/>
      <c r="I316" s="513"/>
      <c r="J316" s="57" t="s">
        <v>1</v>
      </c>
      <c r="K316" s="58"/>
      <c r="L316" s="58"/>
      <c r="M316" s="97"/>
      <c r="N316" s="2"/>
      <c r="V316" s="34"/>
    </row>
    <row r="317" spans="1:22" ht="13.5" thickBot="1" x14ac:dyDescent="0.25">
      <c r="A317" s="503"/>
      <c r="B317" s="7"/>
      <c r="C317" s="7"/>
      <c r="D317" s="64"/>
      <c r="E317" s="49" t="s">
        <v>4</v>
      </c>
      <c r="F317" s="50"/>
      <c r="G317" s="514"/>
      <c r="H317" s="515"/>
      <c r="I317" s="516"/>
      <c r="J317" s="57" t="s">
        <v>0</v>
      </c>
      <c r="K317" s="58"/>
      <c r="L317" s="58"/>
      <c r="M317" s="97"/>
      <c r="N317" s="2"/>
      <c r="V317" s="34"/>
    </row>
    <row r="318" spans="1:22" ht="24" thickTop="1" thickBot="1" x14ac:dyDescent="0.25">
      <c r="A318" s="501">
        <f>A314+1</f>
        <v>76</v>
      </c>
      <c r="B318" s="45" t="s">
        <v>37</v>
      </c>
      <c r="C318" s="45" t="s">
        <v>39</v>
      </c>
      <c r="D318" s="45" t="s">
        <v>24</v>
      </c>
      <c r="E318" s="505" t="s">
        <v>41</v>
      </c>
      <c r="F318" s="505"/>
      <c r="G318" s="505" t="s">
        <v>32</v>
      </c>
      <c r="H318" s="506"/>
      <c r="I318" s="51"/>
      <c r="J318" s="27" t="s">
        <v>2</v>
      </c>
      <c r="K318" s="28"/>
      <c r="L318" s="28"/>
      <c r="M318" s="29"/>
      <c r="N318" s="2"/>
      <c r="V318" s="34"/>
    </row>
    <row r="319" spans="1:22" ht="13.5" thickBot="1" x14ac:dyDescent="0.25">
      <c r="A319" s="502"/>
      <c r="B319" s="7"/>
      <c r="C319" s="7"/>
      <c r="D319" s="4"/>
      <c r="E319" s="7"/>
      <c r="F319" s="7"/>
      <c r="G319" s="531"/>
      <c r="H319" s="465"/>
      <c r="I319" s="532"/>
      <c r="J319" s="55" t="s">
        <v>2</v>
      </c>
      <c r="K319" s="55"/>
      <c r="L319" s="55"/>
      <c r="M319" s="100"/>
      <c r="N319" s="2"/>
      <c r="V319" s="34">
        <f>G319</f>
        <v>0</v>
      </c>
    </row>
    <row r="320" spans="1:22" ht="23.25" thickBot="1" x14ac:dyDescent="0.25">
      <c r="A320" s="502"/>
      <c r="B320" s="37" t="s">
        <v>38</v>
      </c>
      <c r="C320" s="37" t="s">
        <v>40</v>
      </c>
      <c r="D320" s="37" t="s">
        <v>23</v>
      </c>
      <c r="E320" s="510" t="s">
        <v>42</v>
      </c>
      <c r="F320" s="510"/>
      <c r="G320" s="511"/>
      <c r="H320" s="512"/>
      <c r="I320" s="513"/>
      <c r="J320" s="57" t="s">
        <v>1</v>
      </c>
      <c r="K320" s="58"/>
      <c r="L320" s="58"/>
      <c r="M320" s="97"/>
      <c r="N320" s="2"/>
      <c r="V320" s="34"/>
    </row>
    <row r="321" spans="1:22" ht="13.5" thickBot="1" x14ac:dyDescent="0.25">
      <c r="A321" s="503"/>
      <c r="B321" s="7"/>
      <c r="C321" s="7"/>
      <c r="D321" s="64"/>
      <c r="E321" s="49" t="s">
        <v>4</v>
      </c>
      <c r="F321" s="50"/>
      <c r="G321" s="514"/>
      <c r="H321" s="515"/>
      <c r="I321" s="516"/>
      <c r="J321" s="57" t="s">
        <v>0</v>
      </c>
      <c r="K321" s="58"/>
      <c r="L321" s="58"/>
      <c r="M321" s="97"/>
      <c r="N321" s="2"/>
      <c r="V321" s="34"/>
    </row>
    <row r="322" spans="1:22" ht="24" thickTop="1" thickBot="1" x14ac:dyDescent="0.25">
      <c r="A322" s="501">
        <f>A318+1</f>
        <v>77</v>
      </c>
      <c r="B322" s="45" t="s">
        <v>37</v>
      </c>
      <c r="C322" s="45" t="s">
        <v>39</v>
      </c>
      <c r="D322" s="45" t="s">
        <v>24</v>
      </c>
      <c r="E322" s="505" t="s">
        <v>41</v>
      </c>
      <c r="F322" s="505"/>
      <c r="G322" s="505" t="s">
        <v>32</v>
      </c>
      <c r="H322" s="506"/>
      <c r="I322" s="51"/>
      <c r="J322" s="27" t="s">
        <v>2</v>
      </c>
      <c r="K322" s="28"/>
      <c r="L322" s="28"/>
      <c r="M322" s="29"/>
      <c r="N322" s="2"/>
      <c r="V322" s="34"/>
    </row>
    <row r="323" spans="1:22" ht="13.5" thickBot="1" x14ac:dyDescent="0.25">
      <c r="A323" s="502"/>
      <c r="B323" s="7"/>
      <c r="C323" s="7"/>
      <c r="D323" s="4"/>
      <c r="E323" s="7"/>
      <c r="F323" s="7"/>
      <c r="G323" s="531"/>
      <c r="H323" s="465"/>
      <c r="I323" s="532"/>
      <c r="J323" s="55" t="s">
        <v>2</v>
      </c>
      <c r="K323" s="55"/>
      <c r="L323" s="55"/>
      <c r="M323" s="100"/>
      <c r="N323" s="2"/>
      <c r="V323" s="34">
        <f>G323</f>
        <v>0</v>
      </c>
    </row>
    <row r="324" spans="1:22" ht="23.25" thickBot="1" x14ac:dyDescent="0.25">
      <c r="A324" s="502"/>
      <c r="B324" s="37" t="s">
        <v>38</v>
      </c>
      <c r="C324" s="37" t="s">
        <v>40</v>
      </c>
      <c r="D324" s="37" t="s">
        <v>23</v>
      </c>
      <c r="E324" s="510" t="s">
        <v>42</v>
      </c>
      <c r="F324" s="510"/>
      <c r="G324" s="511"/>
      <c r="H324" s="512"/>
      <c r="I324" s="513"/>
      <c r="J324" s="57" t="s">
        <v>1</v>
      </c>
      <c r="K324" s="58"/>
      <c r="L324" s="58"/>
      <c r="M324" s="97"/>
      <c r="N324" s="2"/>
      <c r="V324" s="34"/>
    </row>
    <row r="325" spans="1:22" ht="13.5" thickBot="1" x14ac:dyDescent="0.25">
      <c r="A325" s="503"/>
      <c r="B325" s="7"/>
      <c r="C325" s="7"/>
      <c r="D325" s="64"/>
      <c r="E325" s="49" t="s">
        <v>4</v>
      </c>
      <c r="F325" s="50"/>
      <c r="G325" s="514"/>
      <c r="H325" s="515"/>
      <c r="I325" s="516"/>
      <c r="J325" s="57" t="s">
        <v>0</v>
      </c>
      <c r="K325" s="58"/>
      <c r="L325" s="58"/>
      <c r="M325" s="97"/>
      <c r="N325" s="2"/>
      <c r="V325" s="34"/>
    </row>
    <row r="326" spans="1:22" ht="24" thickTop="1" thickBot="1" x14ac:dyDescent="0.25">
      <c r="A326" s="501">
        <f>A322+1</f>
        <v>78</v>
      </c>
      <c r="B326" s="45" t="s">
        <v>37</v>
      </c>
      <c r="C326" s="45" t="s">
        <v>39</v>
      </c>
      <c r="D326" s="45" t="s">
        <v>24</v>
      </c>
      <c r="E326" s="505" t="s">
        <v>41</v>
      </c>
      <c r="F326" s="505"/>
      <c r="G326" s="505" t="s">
        <v>32</v>
      </c>
      <c r="H326" s="506"/>
      <c r="I326" s="51"/>
      <c r="J326" s="27" t="s">
        <v>2</v>
      </c>
      <c r="K326" s="28"/>
      <c r="L326" s="28"/>
      <c r="M326" s="29"/>
      <c r="N326" s="2"/>
      <c r="V326" s="34"/>
    </row>
    <row r="327" spans="1:22" ht="13.5" thickBot="1" x14ac:dyDescent="0.25">
      <c r="A327" s="502"/>
      <c r="B327" s="7"/>
      <c r="C327" s="7"/>
      <c r="D327" s="4"/>
      <c r="E327" s="7"/>
      <c r="F327" s="7"/>
      <c r="G327" s="531"/>
      <c r="H327" s="465"/>
      <c r="I327" s="532"/>
      <c r="J327" s="55" t="s">
        <v>2</v>
      </c>
      <c r="K327" s="55"/>
      <c r="L327" s="55"/>
      <c r="M327" s="100"/>
      <c r="N327" s="2"/>
      <c r="V327" s="34">
        <f>G327</f>
        <v>0</v>
      </c>
    </row>
    <row r="328" spans="1:22" ht="23.25" thickBot="1" x14ac:dyDescent="0.25">
      <c r="A328" s="502"/>
      <c r="B328" s="37" t="s">
        <v>38</v>
      </c>
      <c r="C328" s="37" t="s">
        <v>40</v>
      </c>
      <c r="D328" s="37" t="s">
        <v>23</v>
      </c>
      <c r="E328" s="510" t="s">
        <v>42</v>
      </c>
      <c r="F328" s="510"/>
      <c r="G328" s="511"/>
      <c r="H328" s="512"/>
      <c r="I328" s="513"/>
      <c r="J328" s="57" t="s">
        <v>1</v>
      </c>
      <c r="K328" s="58"/>
      <c r="L328" s="58"/>
      <c r="M328" s="97"/>
      <c r="N328" s="2"/>
      <c r="V328" s="34"/>
    </row>
    <row r="329" spans="1:22" ht="13.5" thickBot="1" x14ac:dyDescent="0.25">
      <c r="A329" s="503"/>
      <c r="B329" s="7"/>
      <c r="C329" s="7"/>
      <c r="D329" s="64"/>
      <c r="E329" s="49" t="s">
        <v>4</v>
      </c>
      <c r="F329" s="50"/>
      <c r="G329" s="514"/>
      <c r="H329" s="515"/>
      <c r="I329" s="516"/>
      <c r="J329" s="57" t="s">
        <v>0</v>
      </c>
      <c r="K329" s="58"/>
      <c r="L329" s="58"/>
      <c r="M329" s="97"/>
      <c r="N329" s="2"/>
      <c r="V329" s="34"/>
    </row>
    <row r="330" spans="1:22" ht="24" thickTop="1" thickBot="1" x14ac:dyDescent="0.25">
      <c r="A330" s="501">
        <f>A326+1</f>
        <v>79</v>
      </c>
      <c r="B330" s="45" t="s">
        <v>37</v>
      </c>
      <c r="C330" s="45" t="s">
        <v>39</v>
      </c>
      <c r="D330" s="45" t="s">
        <v>24</v>
      </c>
      <c r="E330" s="505" t="s">
        <v>41</v>
      </c>
      <c r="F330" s="505"/>
      <c r="G330" s="505" t="s">
        <v>32</v>
      </c>
      <c r="H330" s="506"/>
      <c r="I330" s="51"/>
      <c r="J330" s="27" t="s">
        <v>2</v>
      </c>
      <c r="K330" s="28"/>
      <c r="L330" s="28"/>
      <c r="M330" s="29"/>
      <c r="N330" s="2"/>
      <c r="V330" s="34"/>
    </row>
    <row r="331" spans="1:22" ht="13.5" thickBot="1" x14ac:dyDescent="0.25">
      <c r="A331" s="502"/>
      <c r="B331" s="7"/>
      <c r="C331" s="7"/>
      <c r="D331" s="4"/>
      <c r="E331" s="7"/>
      <c r="F331" s="7"/>
      <c r="G331" s="531"/>
      <c r="H331" s="465"/>
      <c r="I331" s="532"/>
      <c r="J331" s="55" t="s">
        <v>2</v>
      </c>
      <c r="K331" s="55"/>
      <c r="L331" s="55"/>
      <c r="M331" s="100"/>
      <c r="N331" s="2"/>
      <c r="V331" s="34">
        <f>G331</f>
        <v>0</v>
      </c>
    </row>
    <row r="332" spans="1:22" ht="23.25" thickBot="1" x14ac:dyDescent="0.25">
      <c r="A332" s="502"/>
      <c r="B332" s="37" t="s">
        <v>38</v>
      </c>
      <c r="C332" s="37" t="s">
        <v>40</v>
      </c>
      <c r="D332" s="37" t="s">
        <v>23</v>
      </c>
      <c r="E332" s="510" t="s">
        <v>42</v>
      </c>
      <c r="F332" s="510"/>
      <c r="G332" s="511"/>
      <c r="H332" s="512"/>
      <c r="I332" s="513"/>
      <c r="J332" s="57" t="s">
        <v>1</v>
      </c>
      <c r="K332" s="58"/>
      <c r="L332" s="58"/>
      <c r="M332" s="97"/>
      <c r="N332" s="2"/>
      <c r="V332" s="34"/>
    </row>
    <row r="333" spans="1:22" ht="13.5" thickBot="1" x14ac:dyDescent="0.25">
      <c r="A333" s="503"/>
      <c r="B333" s="7"/>
      <c r="C333" s="7"/>
      <c r="D333" s="64"/>
      <c r="E333" s="49" t="s">
        <v>4</v>
      </c>
      <c r="F333" s="50"/>
      <c r="G333" s="514"/>
      <c r="H333" s="515"/>
      <c r="I333" s="516"/>
      <c r="J333" s="57" t="s">
        <v>0</v>
      </c>
      <c r="K333" s="58"/>
      <c r="L333" s="58"/>
      <c r="M333" s="97"/>
      <c r="N333" s="2"/>
      <c r="V333" s="34"/>
    </row>
    <row r="334" spans="1:22" ht="24" thickTop="1" thickBot="1" x14ac:dyDescent="0.25">
      <c r="A334" s="501">
        <f>A330+1</f>
        <v>80</v>
      </c>
      <c r="B334" s="45" t="s">
        <v>37</v>
      </c>
      <c r="C334" s="45" t="s">
        <v>39</v>
      </c>
      <c r="D334" s="45" t="s">
        <v>24</v>
      </c>
      <c r="E334" s="505" t="s">
        <v>41</v>
      </c>
      <c r="F334" s="505"/>
      <c r="G334" s="505" t="s">
        <v>32</v>
      </c>
      <c r="H334" s="506"/>
      <c r="I334" s="51"/>
      <c r="J334" s="27" t="s">
        <v>2</v>
      </c>
      <c r="K334" s="28"/>
      <c r="L334" s="28"/>
      <c r="M334" s="29"/>
      <c r="N334" s="2"/>
      <c r="V334" s="34"/>
    </row>
    <row r="335" spans="1:22" ht="13.5" thickBot="1" x14ac:dyDescent="0.25">
      <c r="A335" s="502"/>
      <c r="B335" s="7"/>
      <c r="C335" s="7"/>
      <c r="D335" s="4"/>
      <c r="E335" s="7"/>
      <c r="F335" s="7"/>
      <c r="G335" s="531"/>
      <c r="H335" s="465"/>
      <c r="I335" s="532"/>
      <c r="J335" s="55" t="s">
        <v>2</v>
      </c>
      <c r="K335" s="55"/>
      <c r="L335" s="55"/>
      <c r="M335" s="100"/>
      <c r="N335" s="2"/>
      <c r="V335" s="34">
        <f>G335</f>
        <v>0</v>
      </c>
    </row>
    <row r="336" spans="1:22" ht="23.25" thickBot="1" x14ac:dyDescent="0.25">
      <c r="A336" s="502"/>
      <c r="B336" s="37" t="s">
        <v>38</v>
      </c>
      <c r="C336" s="37" t="s">
        <v>40</v>
      </c>
      <c r="D336" s="37" t="s">
        <v>23</v>
      </c>
      <c r="E336" s="510" t="s">
        <v>42</v>
      </c>
      <c r="F336" s="510"/>
      <c r="G336" s="511"/>
      <c r="H336" s="512"/>
      <c r="I336" s="513"/>
      <c r="J336" s="57" t="s">
        <v>1</v>
      </c>
      <c r="K336" s="58"/>
      <c r="L336" s="58"/>
      <c r="M336" s="97"/>
      <c r="N336" s="2"/>
      <c r="V336" s="34"/>
    </row>
    <row r="337" spans="1:22" ht="13.5" thickBot="1" x14ac:dyDescent="0.25">
      <c r="A337" s="503"/>
      <c r="B337" s="7"/>
      <c r="C337" s="7"/>
      <c r="D337" s="64"/>
      <c r="E337" s="49" t="s">
        <v>4</v>
      </c>
      <c r="F337" s="50"/>
      <c r="G337" s="514"/>
      <c r="H337" s="515"/>
      <c r="I337" s="516"/>
      <c r="J337" s="57" t="s">
        <v>0</v>
      </c>
      <c r="K337" s="58"/>
      <c r="L337" s="58"/>
      <c r="M337" s="97"/>
      <c r="N337" s="2"/>
      <c r="V337" s="34"/>
    </row>
    <row r="338" spans="1:22" ht="24" thickTop="1" thickBot="1" x14ac:dyDescent="0.25">
      <c r="A338" s="501">
        <f>A334+1</f>
        <v>81</v>
      </c>
      <c r="B338" s="45" t="s">
        <v>37</v>
      </c>
      <c r="C338" s="45" t="s">
        <v>39</v>
      </c>
      <c r="D338" s="45" t="s">
        <v>24</v>
      </c>
      <c r="E338" s="505" t="s">
        <v>41</v>
      </c>
      <c r="F338" s="505"/>
      <c r="G338" s="505" t="s">
        <v>32</v>
      </c>
      <c r="H338" s="506"/>
      <c r="I338" s="51"/>
      <c r="J338" s="27" t="s">
        <v>2</v>
      </c>
      <c r="K338" s="28"/>
      <c r="L338" s="28"/>
      <c r="M338" s="29"/>
      <c r="N338" s="2"/>
      <c r="V338" s="34"/>
    </row>
    <row r="339" spans="1:22" ht="13.5" thickBot="1" x14ac:dyDescent="0.25">
      <c r="A339" s="502"/>
      <c r="B339" s="7"/>
      <c r="C339" s="7"/>
      <c r="D339" s="4"/>
      <c r="E339" s="7"/>
      <c r="F339" s="7"/>
      <c r="G339" s="531"/>
      <c r="H339" s="465"/>
      <c r="I339" s="532"/>
      <c r="J339" s="55" t="s">
        <v>2</v>
      </c>
      <c r="K339" s="55"/>
      <c r="L339" s="55"/>
      <c r="M339" s="100"/>
      <c r="N339" s="2"/>
      <c r="V339" s="34">
        <f>G339</f>
        <v>0</v>
      </c>
    </row>
    <row r="340" spans="1:22" ht="23.25" thickBot="1" x14ac:dyDescent="0.25">
      <c r="A340" s="502"/>
      <c r="B340" s="37" t="s">
        <v>38</v>
      </c>
      <c r="C340" s="37" t="s">
        <v>40</v>
      </c>
      <c r="D340" s="37" t="s">
        <v>23</v>
      </c>
      <c r="E340" s="510" t="s">
        <v>42</v>
      </c>
      <c r="F340" s="510"/>
      <c r="G340" s="511"/>
      <c r="H340" s="512"/>
      <c r="I340" s="513"/>
      <c r="J340" s="57" t="s">
        <v>1</v>
      </c>
      <c r="K340" s="58"/>
      <c r="L340" s="58"/>
      <c r="M340" s="97"/>
      <c r="N340" s="2"/>
      <c r="V340" s="34"/>
    </row>
    <row r="341" spans="1:22" ht="13.5" thickBot="1" x14ac:dyDescent="0.25">
      <c r="A341" s="503"/>
      <c r="B341" s="7"/>
      <c r="C341" s="7"/>
      <c r="D341" s="64"/>
      <c r="E341" s="49" t="s">
        <v>4</v>
      </c>
      <c r="F341" s="50"/>
      <c r="G341" s="514"/>
      <c r="H341" s="515"/>
      <c r="I341" s="516"/>
      <c r="J341" s="57" t="s">
        <v>0</v>
      </c>
      <c r="K341" s="58"/>
      <c r="L341" s="58"/>
      <c r="M341" s="97"/>
      <c r="N341" s="2"/>
      <c r="V341" s="34"/>
    </row>
    <row r="342" spans="1:22" ht="24" thickTop="1" thickBot="1" x14ac:dyDescent="0.25">
      <c r="A342" s="501">
        <f>A338+1</f>
        <v>82</v>
      </c>
      <c r="B342" s="45" t="s">
        <v>37</v>
      </c>
      <c r="C342" s="45" t="s">
        <v>39</v>
      </c>
      <c r="D342" s="45" t="s">
        <v>24</v>
      </c>
      <c r="E342" s="505" t="s">
        <v>41</v>
      </c>
      <c r="F342" s="505"/>
      <c r="G342" s="505" t="s">
        <v>32</v>
      </c>
      <c r="H342" s="506"/>
      <c r="I342" s="51"/>
      <c r="J342" s="27" t="s">
        <v>2</v>
      </c>
      <c r="K342" s="28"/>
      <c r="L342" s="28"/>
      <c r="M342" s="29"/>
      <c r="N342" s="2"/>
      <c r="V342" s="34"/>
    </row>
    <row r="343" spans="1:22" ht="13.5" thickBot="1" x14ac:dyDescent="0.25">
      <c r="A343" s="502"/>
      <c r="B343" s="7"/>
      <c r="C343" s="7"/>
      <c r="D343" s="4"/>
      <c r="E343" s="7"/>
      <c r="F343" s="7"/>
      <c r="G343" s="531"/>
      <c r="H343" s="465"/>
      <c r="I343" s="532"/>
      <c r="J343" s="55" t="s">
        <v>2</v>
      </c>
      <c r="K343" s="55"/>
      <c r="L343" s="55"/>
      <c r="M343" s="100"/>
      <c r="N343" s="2"/>
      <c r="V343" s="34">
        <f>G343</f>
        <v>0</v>
      </c>
    </row>
    <row r="344" spans="1:22" ht="23.25" thickBot="1" x14ac:dyDescent="0.25">
      <c r="A344" s="502"/>
      <c r="B344" s="37" t="s">
        <v>38</v>
      </c>
      <c r="C344" s="37" t="s">
        <v>40</v>
      </c>
      <c r="D344" s="37" t="s">
        <v>23</v>
      </c>
      <c r="E344" s="510" t="s">
        <v>42</v>
      </c>
      <c r="F344" s="510"/>
      <c r="G344" s="511"/>
      <c r="H344" s="512"/>
      <c r="I344" s="513"/>
      <c r="J344" s="57" t="s">
        <v>1</v>
      </c>
      <c r="K344" s="58"/>
      <c r="L344" s="58"/>
      <c r="M344" s="97"/>
      <c r="N344" s="2"/>
      <c r="V344" s="34"/>
    </row>
    <row r="345" spans="1:22" ht="13.5" thickBot="1" x14ac:dyDescent="0.25">
      <c r="A345" s="503"/>
      <c r="B345" s="7"/>
      <c r="C345" s="7"/>
      <c r="D345" s="64"/>
      <c r="E345" s="49" t="s">
        <v>4</v>
      </c>
      <c r="F345" s="50"/>
      <c r="G345" s="514"/>
      <c r="H345" s="515"/>
      <c r="I345" s="516"/>
      <c r="J345" s="57" t="s">
        <v>0</v>
      </c>
      <c r="K345" s="58"/>
      <c r="L345" s="58"/>
      <c r="M345" s="97"/>
      <c r="N345" s="2"/>
      <c r="V345" s="34"/>
    </row>
    <row r="346" spans="1:22" ht="24" thickTop="1" thickBot="1" x14ac:dyDescent="0.25">
      <c r="A346" s="501">
        <f>A342+1</f>
        <v>83</v>
      </c>
      <c r="B346" s="45" t="s">
        <v>37</v>
      </c>
      <c r="C346" s="45" t="s">
        <v>39</v>
      </c>
      <c r="D346" s="45" t="s">
        <v>24</v>
      </c>
      <c r="E346" s="505" t="s">
        <v>41</v>
      </c>
      <c r="F346" s="505"/>
      <c r="G346" s="505" t="s">
        <v>32</v>
      </c>
      <c r="H346" s="506"/>
      <c r="I346" s="51"/>
      <c r="J346" s="27" t="s">
        <v>2</v>
      </c>
      <c r="K346" s="28"/>
      <c r="L346" s="28"/>
      <c r="M346" s="29"/>
      <c r="N346" s="2"/>
      <c r="V346" s="34"/>
    </row>
    <row r="347" spans="1:22" ht="13.5" thickBot="1" x14ac:dyDescent="0.25">
      <c r="A347" s="502"/>
      <c r="B347" s="7"/>
      <c r="C347" s="7"/>
      <c r="D347" s="4"/>
      <c r="E347" s="7"/>
      <c r="F347" s="7"/>
      <c r="G347" s="531"/>
      <c r="H347" s="465"/>
      <c r="I347" s="532"/>
      <c r="J347" s="55" t="s">
        <v>2</v>
      </c>
      <c r="K347" s="55"/>
      <c r="L347" s="55"/>
      <c r="M347" s="100"/>
      <c r="N347" s="2"/>
      <c r="V347" s="34">
        <f>G347</f>
        <v>0</v>
      </c>
    </row>
    <row r="348" spans="1:22" ht="23.25" thickBot="1" x14ac:dyDescent="0.25">
      <c r="A348" s="502"/>
      <c r="B348" s="37" t="s">
        <v>38</v>
      </c>
      <c r="C348" s="37" t="s">
        <v>40</v>
      </c>
      <c r="D348" s="37" t="s">
        <v>23</v>
      </c>
      <c r="E348" s="510" t="s">
        <v>42</v>
      </c>
      <c r="F348" s="510"/>
      <c r="G348" s="511"/>
      <c r="H348" s="512"/>
      <c r="I348" s="513"/>
      <c r="J348" s="57" t="s">
        <v>1</v>
      </c>
      <c r="K348" s="58"/>
      <c r="L348" s="58"/>
      <c r="M348" s="97"/>
      <c r="N348" s="2"/>
      <c r="V348" s="34"/>
    </row>
    <row r="349" spans="1:22" ht="13.5" thickBot="1" x14ac:dyDescent="0.25">
      <c r="A349" s="503"/>
      <c r="B349" s="7"/>
      <c r="C349" s="7"/>
      <c r="D349" s="64"/>
      <c r="E349" s="49" t="s">
        <v>4</v>
      </c>
      <c r="F349" s="50"/>
      <c r="G349" s="514"/>
      <c r="H349" s="515"/>
      <c r="I349" s="516"/>
      <c r="J349" s="57" t="s">
        <v>0</v>
      </c>
      <c r="K349" s="58"/>
      <c r="L349" s="58"/>
      <c r="M349" s="97"/>
      <c r="N349" s="2"/>
      <c r="V349" s="34"/>
    </row>
    <row r="350" spans="1:22" ht="24" thickTop="1" thickBot="1" x14ac:dyDescent="0.25">
      <c r="A350" s="501">
        <f>A346+1</f>
        <v>84</v>
      </c>
      <c r="B350" s="45" t="s">
        <v>37</v>
      </c>
      <c r="C350" s="45" t="s">
        <v>39</v>
      </c>
      <c r="D350" s="45" t="s">
        <v>24</v>
      </c>
      <c r="E350" s="505" t="s">
        <v>41</v>
      </c>
      <c r="F350" s="505"/>
      <c r="G350" s="505" t="s">
        <v>32</v>
      </c>
      <c r="H350" s="506"/>
      <c r="I350" s="51"/>
      <c r="J350" s="27" t="s">
        <v>2</v>
      </c>
      <c r="K350" s="28"/>
      <c r="L350" s="28"/>
      <c r="M350" s="29"/>
      <c r="N350" s="2"/>
      <c r="V350" s="34"/>
    </row>
    <row r="351" spans="1:22" ht="13.5" thickBot="1" x14ac:dyDescent="0.25">
      <c r="A351" s="502"/>
      <c r="B351" s="7"/>
      <c r="C351" s="7"/>
      <c r="D351" s="4"/>
      <c r="E351" s="7"/>
      <c r="F351" s="7"/>
      <c r="G351" s="531"/>
      <c r="H351" s="465"/>
      <c r="I351" s="532"/>
      <c r="J351" s="55" t="s">
        <v>2</v>
      </c>
      <c r="K351" s="55"/>
      <c r="L351" s="55"/>
      <c r="M351" s="100"/>
      <c r="N351" s="2"/>
      <c r="V351" s="34">
        <f>G351</f>
        <v>0</v>
      </c>
    </row>
    <row r="352" spans="1:22" ht="23.25" thickBot="1" x14ac:dyDescent="0.25">
      <c r="A352" s="502"/>
      <c r="B352" s="37" t="s">
        <v>38</v>
      </c>
      <c r="C352" s="37" t="s">
        <v>40</v>
      </c>
      <c r="D352" s="37" t="s">
        <v>23</v>
      </c>
      <c r="E352" s="510" t="s">
        <v>42</v>
      </c>
      <c r="F352" s="510"/>
      <c r="G352" s="511"/>
      <c r="H352" s="512"/>
      <c r="I352" s="513"/>
      <c r="J352" s="57" t="s">
        <v>1</v>
      </c>
      <c r="K352" s="58"/>
      <c r="L352" s="58"/>
      <c r="M352" s="97"/>
      <c r="N352" s="2"/>
      <c r="V352" s="34"/>
    </row>
    <row r="353" spans="1:22" ht="13.5" thickBot="1" x14ac:dyDescent="0.25">
      <c r="A353" s="503"/>
      <c r="B353" s="7"/>
      <c r="C353" s="7"/>
      <c r="D353" s="64"/>
      <c r="E353" s="49" t="s">
        <v>4</v>
      </c>
      <c r="F353" s="50"/>
      <c r="G353" s="514"/>
      <c r="H353" s="515"/>
      <c r="I353" s="516"/>
      <c r="J353" s="57" t="s">
        <v>0</v>
      </c>
      <c r="K353" s="58"/>
      <c r="L353" s="58"/>
      <c r="M353" s="97"/>
      <c r="N353" s="2"/>
      <c r="V353" s="34"/>
    </row>
    <row r="354" spans="1:22" ht="24" thickTop="1" thickBot="1" x14ac:dyDescent="0.25">
      <c r="A354" s="501">
        <f>A350+1</f>
        <v>85</v>
      </c>
      <c r="B354" s="45" t="s">
        <v>37</v>
      </c>
      <c r="C354" s="45" t="s">
        <v>39</v>
      </c>
      <c r="D354" s="45" t="s">
        <v>24</v>
      </c>
      <c r="E354" s="505" t="s">
        <v>41</v>
      </c>
      <c r="F354" s="505"/>
      <c r="G354" s="505" t="s">
        <v>32</v>
      </c>
      <c r="H354" s="506"/>
      <c r="I354" s="51"/>
      <c r="J354" s="27" t="s">
        <v>2</v>
      </c>
      <c r="K354" s="28"/>
      <c r="L354" s="28"/>
      <c r="M354" s="29"/>
      <c r="N354" s="2"/>
      <c r="V354" s="34"/>
    </row>
    <row r="355" spans="1:22" ht="13.5" thickBot="1" x14ac:dyDescent="0.25">
      <c r="A355" s="502"/>
      <c r="B355" s="7"/>
      <c r="C355" s="7"/>
      <c r="D355" s="4"/>
      <c r="E355" s="7"/>
      <c r="F355" s="7"/>
      <c r="G355" s="531"/>
      <c r="H355" s="465"/>
      <c r="I355" s="532"/>
      <c r="J355" s="55" t="s">
        <v>2</v>
      </c>
      <c r="K355" s="55"/>
      <c r="L355" s="55"/>
      <c r="M355" s="100"/>
      <c r="N355" s="2"/>
      <c r="V355" s="34">
        <f>G355</f>
        <v>0</v>
      </c>
    </row>
    <row r="356" spans="1:22" ht="23.25" thickBot="1" x14ac:dyDescent="0.25">
      <c r="A356" s="502"/>
      <c r="B356" s="37" t="s">
        <v>38</v>
      </c>
      <c r="C356" s="37" t="s">
        <v>40</v>
      </c>
      <c r="D356" s="37" t="s">
        <v>23</v>
      </c>
      <c r="E356" s="510" t="s">
        <v>42</v>
      </c>
      <c r="F356" s="510"/>
      <c r="G356" s="511"/>
      <c r="H356" s="512"/>
      <c r="I356" s="513"/>
      <c r="J356" s="57" t="s">
        <v>1</v>
      </c>
      <c r="K356" s="58"/>
      <c r="L356" s="58"/>
      <c r="M356" s="97"/>
      <c r="N356" s="2"/>
      <c r="V356" s="34"/>
    </row>
    <row r="357" spans="1:22" ht="13.5" thickBot="1" x14ac:dyDescent="0.25">
      <c r="A357" s="503"/>
      <c r="B357" s="7"/>
      <c r="C357" s="7"/>
      <c r="D357" s="64"/>
      <c r="E357" s="49" t="s">
        <v>4</v>
      </c>
      <c r="F357" s="50"/>
      <c r="G357" s="514"/>
      <c r="H357" s="515"/>
      <c r="I357" s="516"/>
      <c r="J357" s="57" t="s">
        <v>0</v>
      </c>
      <c r="K357" s="58"/>
      <c r="L357" s="58"/>
      <c r="M357" s="97"/>
      <c r="N357" s="2"/>
      <c r="V357" s="34"/>
    </row>
    <row r="358" spans="1:22" ht="24" thickTop="1" thickBot="1" x14ac:dyDescent="0.25">
      <c r="A358" s="501">
        <f>A354+1</f>
        <v>86</v>
      </c>
      <c r="B358" s="45" t="s">
        <v>37</v>
      </c>
      <c r="C358" s="45" t="s">
        <v>39</v>
      </c>
      <c r="D358" s="45" t="s">
        <v>24</v>
      </c>
      <c r="E358" s="505" t="s">
        <v>41</v>
      </c>
      <c r="F358" s="505"/>
      <c r="G358" s="505" t="s">
        <v>32</v>
      </c>
      <c r="H358" s="506"/>
      <c r="I358" s="51"/>
      <c r="J358" s="27" t="s">
        <v>2</v>
      </c>
      <c r="K358" s="28"/>
      <c r="L358" s="28"/>
      <c r="M358" s="29"/>
      <c r="N358" s="2"/>
      <c r="V358" s="34"/>
    </row>
    <row r="359" spans="1:22" ht="13.5" thickBot="1" x14ac:dyDescent="0.25">
      <c r="A359" s="502"/>
      <c r="B359" s="7"/>
      <c r="C359" s="7"/>
      <c r="D359" s="4"/>
      <c r="E359" s="7"/>
      <c r="F359" s="7"/>
      <c r="G359" s="531"/>
      <c r="H359" s="465"/>
      <c r="I359" s="532"/>
      <c r="J359" s="55" t="s">
        <v>2</v>
      </c>
      <c r="K359" s="55"/>
      <c r="L359" s="55"/>
      <c r="M359" s="100"/>
      <c r="N359" s="2"/>
      <c r="V359" s="34">
        <f>G359</f>
        <v>0</v>
      </c>
    </row>
    <row r="360" spans="1:22" ht="23.25" thickBot="1" x14ac:dyDescent="0.25">
      <c r="A360" s="502"/>
      <c r="B360" s="37" t="s">
        <v>38</v>
      </c>
      <c r="C360" s="37" t="s">
        <v>40</v>
      </c>
      <c r="D360" s="37" t="s">
        <v>23</v>
      </c>
      <c r="E360" s="510" t="s">
        <v>42</v>
      </c>
      <c r="F360" s="510"/>
      <c r="G360" s="511"/>
      <c r="H360" s="512"/>
      <c r="I360" s="513"/>
      <c r="J360" s="57" t="s">
        <v>1</v>
      </c>
      <c r="K360" s="58"/>
      <c r="L360" s="58"/>
      <c r="M360" s="97"/>
      <c r="N360" s="2"/>
      <c r="V360" s="34"/>
    </row>
    <row r="361" spans="1:22" ht="13.5" thickBot="1" x14ac:dyDescent="0.25">
      <c r="A361" s="503"/>
      <c r="B361" s="7"/>
      <c r="C361" s="7"/>
      <c r="D361" s="64"/>
      <c r="E361" s="49" t="s">
        <v>4</v>
      </c>
      <c r="F361" s="50"/>
      <c r="G361" s="514"/>
      <c r="H361" s="515"/>
      <c r="I361" s="516"/>
      <c r="J361" s="57" t="s">
        <v>0</v>
      </c>
      <c r="K361" s="58"/>
      <c r="L361" s="58"/>
      <c r="M361" s="97"/>
      <c r="N361" s="2"/>
      <c r="V361" s="34"/>
    </row>
    <row r="362" spans="1:22" ht="24" thickTop="1" thickBot="1" x14ac:dyDescent="0.25">
      <c r="A362" s="501">
        <f>A358+1</f>
        <v>87</v>
      </c>
      <c r="B362" s="45" t="s">
        <v>37</v>
      </c>
      <c r="C362" s="45" t="s">
        <v>39</v>
      </c>
      <c r="D362" s="45" t="s">
        <v>24</v>
      </c>
      <c r="E362" s="505" t="s">
        <v>41</v>
      </c>
      <c r="F362" s="505"/>
      <c r="G362" s="505" t="s">
        <v>32</v>
      </c>
      <c r="H362" s="506"/>
      <c r="I362" s="51"/>
      <c r="J362" s="27" t="s">
        <v>2</v>
      </c>
      <c r="K362" s="28"/>
      <c r="L362" s="28"/>
      <c r="M362" s="29"/>
      <c r="N362" s="2"/>
      <c r="V362" s="34"/>
    </row>
    <row r="363" spans="1:22" ht="13.5" thickBot="1" x14ac:dyDescent="0.25">
      <c r="A363" s="502"/>
      <c r="B363" s="7"/>
      <c r="C363" s="7"/>
      <c r="D363" s="4"/>
      <c r="E363" s="7"/>
      <c r="F363" s="7"/>
      <c r="G363" s="531"/>
      <c r="H363" s="465"/>
      <c r="I363" s="532"/>
      <c r="J363" s="55" t="s">
        <v>2</v>
      </c>
      <c r="K363" s="55"/>
      <c r="L363" s="55"/>
      <c r="M363" s="100"/>
      <c r="N363" s="2"/>
      <c r="V363" s="34">
        <f>G363</f>
        <v>0</v>
      </c>
    </row>
    <row r="364" spans="1:22" ht="23.25" thickBot="1" x14ac:dyDescent="0.25">
      <c r="A364" s="502"/>
      <c r="B364" s="37" t="s">
        <v>38</v>
      </c>
      <c r="C364" s="37" t="s">
        <v>40</v>
      </c>
      <c r="D364" s="37" t="s">
        <v>23</v>
      </c>
      <c r="E364" s="510" t="s">
        <v>42</v>
      </c>
      <c r="F364" s="510"/>
      <c r="G364" s="511"/>
      <c r="H364" s="512"/>
      <c r="I364" s="513"/>
      <c r="J364" s="57" t="s">
        <v>1</v>
      </c>
      <c r="K364" s="58"/>
      <c r="L364" s="58"/>
      <c r="M364" s="97"/>
      <c r="N364" s="2"/>
      <c r="V364" s="34"/>
    </row>
    <row r="365" spans="1:22" ht="13.5" thickBot="1" x14ac:dyDescent="0.25">
      <c r="A365" s="503"/>
      <c r="B365" s="7"/>
      <c r="C365" s="7"/>
      <c r="D365" s="64"/>
      <c r="E365" s="49" t="s">
        <v>4</v>
      </c>
      <c r="F365" s="50"/>
      <c r="G365" s="514"/>
      <c r="H365" s="515"/>
      <c r="I365" s="516"/>
      <c r="J365" s="57" t="s">
        <v>0</v>
      </c>
      <c r="K365" s="58"/>
      <c r="L365" s="58"/>
      <c r="M365" s="97"/>
      <c r="N365" s="2"/>
      <c r="V365" s="34"/>
    </row>
    <row r="366" spans="1:22" ht="24" thickTop="1" thickBot="1" x14ac:dyDescent="0.25">
      <c r="A366" s="501">
        <f>A362+1</f>
        <v>88</v>
      </c>
      <c r="B366" s="45" t="s">
        <v>37</v>
      </c>
      <c r="C366" s="45" t="s">
        <v>39</v>
      </c>
      <c r="D366" s="45" t="s">
        <v>24</v>
      </c>
      <c r="E366" s="505" t="s">
        <v>41</v>
      </c>
      <c r="F366" s="505"/>
      <c r="G366" s="505" t="s">
        <v>32</v>
      </c>
      <c r="H366" s="506"/>
      <c r="I366" s="51"/>
      <c r="J366" s="27" t="s">
        <v>2</v>
      </c>
      <c r="K366" s="28"/>
      <c r="L366" s="28"/>
      <c r="M366" s="29"/>
      <c r="N366" s="2"/>
      <c r="V366" s="34"/>
    </row>
    <row r="367" spans="1:22" ht="13.5" thickBot="1" x14ac:dyDescent="0.25">
      <c r="A367" s="502"/>
      <c r="B367" s="7"/>
      <c r="C367" s="7"/>
      <c r="D367" s="4"/>
      <c r="E367" s="7"/>
      <c r="F367" s="7"/>
      <c r="G367" s="531"/>
      <c r="H367" s="465"/>
      <c r="I367" s="532"/>
      <c r="J367" s="55" t="s">
        <v>2</v>
      </c>
      <c r="K367" s="55"/>
      <c r="L367" s="55"/>
      <c r="M367" s="100"/>
      <c r="N367" s="2"/>
      <c r="V367" s="34">
        <f>G367</f>
        <v>0</v>
      </c>
    </row>
    <row r="368" spans="1:22" ht="23.25" thickBot="1" x14ac:dyDescent="0.25">
      <c r="A368" s="502"/>
      <c r="B368" s="37" t="s">
        <v>38</v>
      </c>
      <c r="C368" s="37" t="s">
        <v>40</v>
      </c>
      <c r="D368" s="37" t="s">
        <v>23</v>
      </c>
      <c r="E368" s="510" t="s">
        <v>42</v>
      </c>
      <c r="F368" s="510"/>
      <c r="G368" s="511"/>
      <c r="H368" s="512"/>
      <c r="I368" s="513"/>
      <c r="J368" s="57" t="s">
        <v>1</v>
      </c>
      <c r="K368" s="58"/>
      <c r="L368" s="58"/>
      <c r="M368" s="97"/>
      <c r="N368" s="2"/>
      <c r="V368" s="34"/>
    </row>
    <row r="369" spans="1:22" ht="13.5" thickBot="1" x14ac:dyDescent="0.25">
      <c r="A369" s="503"/>
      <c r="B369" s="7"/>
      <c r="C369" s="7"/>
      <c r="D369" s="64"/>
      <c r="E369" s="49" t="s">
        <v>4</v>
      </c>
      <c r="F369" s="50"/>
      <c r="G369" s="514"/>
      <c r="H369" s="515"/>
      <c r="I369" s="516"/>
      <c r="J369" s="57" t="s">
        <v>0</v>
      </c>
      <c r="K369" s="58"/>
      <c r="L369" s="58"/>
      <c r="M369" s="97"/>
      <c r="N369" s="2"/>
      <c r="V369" s="34"/>
    </row>
    <row r="370" spans="1:22" ht="24" thickTop="1" thickBot="1" x14ac:dyDescent="0.25">
      <c r="A370" s="501">
        <f>A366+1</f>
        <v>89</v>
      </c>
      <c r="B370" s="45" t="s">
        <v>37</v>
      </c>
      <c r="C370" s="45" t="s">
        <v>39</v>
      </c>
      <c r="D370" s="45" t="s">
        <v>24</v>
      </c>
      <c r="E370" s="505" t="s">
        <v>41</v>
      </c>
      <c r="F370" s="505"/>
      <c r="G370" s="505" t="s">
        <v>32</v>
      </c>
      <c r="H370" s="506"/>
      <c r="I370" s="51"/>
      <c r="J370" s="27" t="s">
        <v>2</v>
      </c>
      <c r="K370" s="28"/>
      <c r="L370" s="28"/>
      <c r="M370" s="29"/>
      <c r="N370" s="2"/>
      <c r="V370" s="34"/>
    </row>
    <row r="371" spans="1:22" ht="13.5" thickBot="1" x14ac:dyDescent="0.25">
      <c r="A371" s="502"/>
      <c r="B371" s="7"/>
      <c r="C371" s="7"/>
      <c r="D371" s="4"/>
      <c r="E371" s="7"/>
      <c r="F371" s="7"/>
      <c r="G371" s="531"/>
      <c r="H371" s="465"/>
      <c r="I371" s="532"/>
      <c r="J371" s="55" t="s">
        <v>2</v>
      </c>
      <c r="K371" s="55"/>
      <c r="L371" s="55"/>
      <c r="M371" s="100"/>
      <c r="N371" s="2"/>
      <c r="V371" s="34">
        <f>G371</f>
        <v>0</v>
      </c>
    </row>
    <row r="372" spans="1:22" ht="23.25" thickBot="1" x14ac:dyDescent="0.25">
      <c r="A372" s="502"/>
      <c r="B372" s="37" t="s">
        <v>38</v>
      </c>
      <c r="C372" s="37" t="s">
        <v>40</v>
      </c>
      <c r="D372" s="37" t="s">
        <v>23</v>
      </c>
      <c r="E372" s="510" t="s">
        <v>42</v>
      </c>
      <c r="F372" s="510"/>
      <c r="G372" s="511"/>
      <c r="H372" s="512"/>
      <c r="I372" s="513"/>
      <c r="J372" s="57" t="s">
        <v>1</v>
      </c>
      <c r="K372" s="58"/>
      <c r="L372" s="58"/>
      <c r="M372" s="97"/>
      <c r="N372" s="2"/>
      <c r="V372" s="34"/>
    </row>
    <row r="373" spans="1:22" ht="13.5" thickBot="1" x14ac:dyDescent="0.25">
      <c r="A373" s="503"/>
      <c r="B373" s="7"/>
      <c r="C373" s="7"/>
      <c r="D373" s="64"/>
      <c r="E373" s="49" t="s">
        <v>4</v>
      </c>
      <c r="F373" s="50"/>
      <c r="G373" s="514"/>
      <c r="H373" s="515"/>
      <c r="I373" s="516"/>
      <c r="J373" s="57" t="s">
        <v>0</v>
      </c>
      <c r="K373" s="58"/>
      <c r="L373" s="58"/>
      <c r="M373" s="97"/>
      <c r="N373" s="2"/>
      <c r="V373" s="34"/>
    </row>
    <row r="374" spans="1:22" ht="24" thickTop="1" thickBot="1" x14ac:dyDescent="0.25">
      <c r="A374" s="501">
        <f>A370+1</f>
        <v>90</v>
      </c>
      <c r="B374" s="45" t="s">
        <v>37</v>
      </c>
      <c r="C374" s="45" t="s">
        <v>39</v>
      </c>
      <c r="D374" s="45" t="s">
        <v>24</v>
      </c>
      <c r="E374" s="505" t="s">
        <v>41</v>
      </c>
      <c r="F374" s="505"/>
      <c r="G374" s="505" t="s">
        <v>32</v>
      </c>
      <c r="H374" s="506"/>
      <c r="I374" s="51"/>
      <c r="J374" s="27" t="s">
        <v>2</v>
      </c>
      <c r="K374" s="28"/>
      <c r="L374" s="28"/>
      <c r="M374" s="29"/>
      <c r="N374" s="2"/>
      <c r="V374" s="34"/>
    </row>
    <row r="375" spans="1:22" ht="13.5" thickBot="1" x14ac:dyDescent="0.25">
      <c r="A375" s="502"/>
      <c r="B375" s="7"/>
      <c r="C375" s="7"/>
      <c r="D375" s="4"/>
      <c r="E375" s="7"/>
      <c r="F375" s="7"/>
      <c r="G375" s="531"/>
      <c r="H375" s="465"/>
      <c r="I375" s="532"/>
      <c r="J375" s="55" t="s">
        <v>2</v>
      </c>
      <c r="K375" s="55"/>
      <c r="L375" s="55"/>
      <c r="M375" s="100"/>
      <c r="N375" s="2"/>
      <c r="V375" s="34">
        <f>G375</f>
        <v>0</v>
      </c>
    </row>
    <row r="376" spans="1:22" ht="23.25" thickBot="1" x14ac:dyDescent="0.25">
      <c r="A376" s="502"/>
      <c r="B376" s="37" t="s">
        <v>38</v>
      </c>
      <c r="C376" s="37" t="s">
        <v>40</v>
      </c>
      <c r="D376" s="37" t="s">
        <v>23</v>
      </c>
      <c r="E376" s="510" t="s">
        <v>42</v>
      </c>
      <c r="F376" s="510"/>
      <c r="G376" s="511"/>
      <c r="H376" s="512"/>
      <c r="I376" s="513"/>
      <c r="J376" s="57" t="s">
        <v>1</v>
      </c>
      <c r="K376" s="58"/>
      <c r="L376" s="58"/>
      <c r="M376" s="97"/>
      <c r="N376" s="2"/>
      <c r="V376" s="34"/>
    </row>
    <row r="377" spans="1:22" ht="13.5" thickBot="1" x14ac:dyDescent="0.25">
      <c r="A377" s="503"/>
      <c r="B377" s="7"/>
      <c r="C377" s="7"/>
      <c r="D377" s="64"/>
      <c r="E377" s="49" t="s">
        <v>4</v>
      </c>
      <c r="F377" s="50"/>
      <c r="G377" s="514"/>
      <c r="H377" s="515"/>
      <c r="I377" s="516"/>
      <c r="J377" s="57" t="s">
        <v>0</v>
      </c>
      <c r="K377" s="58"/>
      <c r="L377" s="58"/>
      <c r="M377" s="97"/>
      <c r="N377" s="2"/>
      <c r="V377" s="34"/>
    </row>
    <row r="378" spans="1:22" ht="24" thickTop="1" thickBot="1" x14ac:dyDescent="0.25">
      <c r="A378" s="501">
        <f>A374+1</f>
        <v>91</v>
      </c>
      <c r="B378" s="45" t="s">
        <v>37</v>
      </c>
      <c r="C378" s="45" t="s">
        <v>39</v>
      </c>
      <c r="D378" s="45" t="s">
        <v>24</v>
      </c>
      <c r="E378" s="505" t="s">
        <v>41</v>
      </c>
      <c r="F378" s="505"/>
      <c r="G378" s="505" t="s">
        <v>32</v>
      </c>
      <c r="H378" s="506"/>
      <c r="I378" s="51"/>
      <c r="J378" s="27" t="s">
        <v>2</v>
      </c>
      <c r="K378" s="28"/>
      <c r="L378" s="28"/>
      <c r="M378" s="29"/>
      <c r="N378" s="2"/>
      <c r="V378" s="34"/>
    </row>
    <row r="379" spans="1:22" ht="13.5" thickBot="1" x14ac:dyDescent="0.25">
      <c r="A379" s="502"/>
      <c r="B379" s="7"/>
      <c r="C379" s="7"/>
      <c r="D379" s="4"/>
      <c r="E379" s="7"/>
      <c r="F379" s="7"/>
      <c r="G379" s="531"/>
      <c r="H379" s="465"/>
      <c r="I379" s="532"/>
      <c r="J379" s="55" t="s">
        <v>2</v>
      </c>
      <c r="K379" s="55"/>
      <c r="L379" s="55"/>
      <c r="M379" s="100"/>
      <c r="N379" s="2"/>
      <c r="V379" s="34">
        <f>G379</f>
        <v>0</v>
      </c>
    </row>
    <row r="380" spans="1:22" ht="23.25" thickBot="1" x14ac:dyDescent="0.25">
      <c r="A380" s="502"/>
      <c r="B380" s="37" t="s">
        <v>38</v>
      </c>
      <c r="C380" s="37" t="s">
        <v>40</v>
      </c>
      <c r="D380" s="37" t="s">
        <v>23</v>
      </c>
      <c r="E380" s="510" t="s">
        <v>42</v>
      </c>
      <c r="F380" s="510"/>
      <c r="G380" s="511"/>
      <c r="H380" s="512"/>
      <c r="I380" s="513"/>
      <c r="J380" s="57" t="s">
        <v>1</v>
      </c>
      <c r="K380" s="58"/>
      <c r="L380" s="58"/>
      <c r="M380" s="97"/>
      <c r="N380" s="2"/>
      <c r="V380" s="34"/>
    </row>
    <row r="381" spans="1:22" ht="13.5" thickBot="1" x14ac:dyDescent="0.25">
      <c r="A381" s="503"/>
      <c r="B381" s="7"/>
      <c r="C381" s="7"/>
      <c r="D381" s="64"/>
      <c r="E381" s="49" t="s">
        <v>4</v>
      </c>
      <c r="F381" s="50"/>
      <c r="G381" s="514"/>
      <c r="H381" s="515"/>
      <c r="I381" s="516"/>
      <c r="J381" s="57" t="s">
        <v>0</v>
      </c>
      <c r="K381" s="58"/>
      <c r="L381" s="58"/>
      <c r="M381" s="97"/>
      <c r="N381" s="2"/>
      <c r="V381" s="34"/>
    </row>
    <row r="382" spans="1:22" ht="24" thickTop="1" thickBot="1" x14ac:dyDescent="0.25">
      <c r="A382" s="501">
        <f>A378+1</f>
        <v>92</v>
      </c>
      <c r="B382" s="45" t="s">
        <v>37</v>
      </c>
      <c r="C382" s="45" t="s">
        <v>39</v>
      </c>
      <c r="D382" s="45" t="s">
        <v>24</v>
      </c>
      <c r="E382" s="505" t="s">
        <v>41</v>
      </c>
      <c r="F382" s="505"/>
      <c r="G382" s="505" t="s">
        <v>32</v>
      </c>
      <c r="H382" s="506"/>
      <c r="I382" s="51"/>
      <c r="J382" s="27" t="s">
        <v>2</v>
      </c>
      <c r="K382" s="28"/>
      <c r="L382" s="28"/>
      <c r="M382" s="29"/>
      <c r="N382" s="2"/>
      <c r="V382" s="34"/>
    </row>
    <row r="383" spans="1:22" ht="13.5" thickBot="1" x14ac:dyDescent="0.25">
      <c r="A383" s="502"/>
      <c r="B383" s="7"/>
      <c r="C383" s="7"/>
      <c r="D383" s="4"/>
      <c r="E383" s="7"/>
      <c r="F383" s="7"/>
      <c r="G383" s="531"/>
      <c r="H383" s="465"/>
      <c r="I383" s="532"/>
      <c r="J383" s="55" t="s">
        <v>2</v>
      </c>
      <c r="K383" s="55"/>
      <c r="L383" s="55"/>
      <c r="M383" s="100"/>
      <c r="N383" s="2"/>
      <c r="V383" s="34">
        <f>G383</f>
        <v>0</v>
      </c>
    </row>
    <row r="384" spans="1:22" ht="23.25" thickBot="1" x14ac:dyDescent="0.25">
      <c r="A384" s="502"/>
      <c r="B384" s="37" t="s">
        <v>38</v>
      </c>
      <c r="C384" s="37" t="s">
        <v>40</v>
      </c>
      <c r="D384" s="37" t="s">
        <v>23</v>
      </c>
      <c r="E384" s="510" t="s">
        <v>42</v>
      </c>
      <c r="F384" s="510"/>
      <c r="G384" s="511"/>
      <c r="H384" s="512"/>
      <c r="I384" s="513"/>
      <c r="J384" s="57" t="s">
        <v>1</v>
      </c>
      <c r="K384" s="58"/>
      <c r="L384" s="58"/>
      <c r="M384" s="97"/>
      <c r="N384" s="2"/>
      <c r="V384" s="34"/>
    </row>
    <row r="385" spans="1:22" ht="13.5" thickBot="1" x14ac:dyDescent="0.25">
      <c r="A385" s="503"/>
      <c r="B385" s="7"/>
      <c r="C385" s="7"/>
      <c r="D385" s="64"/>
      <c r="E385" s="49" t="s">
        <v>4</v>
      </c>
      <c r="F385" s="50"/>
      <c r="G385" s="514"/>
      <c r="H385" s="515"/>
      <c r="I385" s="516"/>
      <c r="J385" s="57" t="s">
        <v>0</v>
      </c>
      <c r="K385" s="58"/>
      <c r="L385" s="58"/>
      <c r="M385" s="97"/>
      <c r="N385" s="2"/>
      <c r="V385" s="34"/>
    </row>
    <row r="386" spans="1:22" ht="24" thickTop="1" thickBot="1" x14ac:dyDescent="0.25">
      <c r="A386" s="501">
        <f>A382+1</f>
        <v>93</v>
      </c>
      <c r="B386" s="45" t="s">
        <v>37</v>
      </c>
      <c r="C386" s="45" t="s">
        <v>39</v>
      </c>
      <c r="D386" s="45" t="s">
        <v>24</v>
      </c>
      <c r="E386" s="505" t="s">
        <v>41</v>
      </c>
      <c r="F386" s="505"/>
      <c r="G386" s="505" t="s">
        <v>32</v>
      </c>
      <c r="H386" s="506"/>
      <c r="I386" s="51"/>
      <c r="J386" s="27" t="s">
        <v>2</v>
      </c>
      <c r="K386" s="28"/>
      <c r="L386" s="28"/>
      <c r="M386" s="29"/>
      <c r="N386" s="2"/>
      <c r="V386" s="34"/>
    </row>
    <row r="387" spans="1:22" ht="13.5" thickBot="1" x14ac:dyDescent="0.25">
      <c r="A387" s="502"/>
      <c r="B387" s="7"/>
      <c r="C387" s="7"/>
      <c r="D387" s="4"/>
      <c r="E387" s="7"/>
      <c r="F387" s="7"/>
      <c r="G387" s="531"/>
      <c r="H387" s="465"/>
      <c r="I387" s="532"/>
      <c r="J387" s="55" t="s">
        <v>2</v>
      </c>
      <c r="K387" s="55"/>
      <c r="L387" s="55"/>
      <c r="M387" s="100"/>
      <c r="N387" s="2"/>
      <c r="V387" s="34">
        <f>G387</f>
        <v>0</v>
      </c>
    </row>
    <row r="388" spans="1:22" ht="23.25" thickBot="1" x14ac:dyDescent="0.25">
      <c r="A388" s="502"/>
      <c r="B388" s="37" t="s">
        <v>38</v>
      </c>
      <c r="C388" s="37" t="s">
        <v>40</v>
      </c>
      <c r="D388" s="37" t="s">
        <v>23</v>
      </c>
      <c r="E388" s="510" t="s">
        <v>42</v>
      </c>
      <c r="F388" s="510"/>
      <c r="G388" s="511"/>
      <c r="H388" s="512"/>
      <c r="I388" s="513"/>
      <c r="J388" s="57" t="s">
        <v>1</v>
      </c>
      <c r="K388" s="58"/>
      <c r="L388" s="58"/>
      <c r="M388" s="97"/>
      <c r="N388" s="2"/>
      <c r="V388" s="34"/>
    </row>
    <row r="389" spans="1:22" ht="13.5" thickBot="1" x14ac:dyDescent="0.25">
      <c r="A389" s="503"/>
      <c r="B389" s="7"/>
      <c r="C389" s="7"/>
      <c r="D389" s="64"/>
      <c r="E389" s="49" t="s">
        <v>4</v>
      </c>
      <c r="F389" s="50"/>
      <c r="G389" s="514"/>
      <c r="H389" s="515"/>
      <c r="I389" s="516"/>
      <c r="J389" s="57" t="s">
        <v>0</v>
      </c>
      <c r="K389" s="58"/>
      <c r="L389" s="58"/>
      <c r="M389" s="97"/>
      <c r="N389" s="2"/>
      <c r="V389" s="34"/>
    </row>
    <row r="390" spans="1:22" ht="24" thickTop="1" thickBot="1" x14ac:dyDescent="0.25">
      <c r="A390" s="501">
        <f>A386+1</f>
        <v>94</v>
      </c>
      <c r="B390" s="45" t="s">
        <v>37</v>
      </c>
      <c r="C390" s="45" t="s">
        <v>39</v>
      </c>
      <c r="D390" s="45" t="s">
        <v>24</v>
      </c>
      <c r="E390" s="505" t="s">
        <v>41</v>
      </c>
      <c r="F390" s="505"/>
      <c r="G390" s="505" t="s">
        <v>32</v>
      </c>
      <c r="H390" s="506"/>
      <c r="I390" s="51"/>
      <c r="J390" s="27" t="s">
        <v>2</v>
      </c>
      <c r="K390" s="28"/>
      <c r="L390" s="28"/>
      <c r="M390" s="29"/>
      <c r="N390" s="2"/>
      <c r="V390" s="34"/>
    </row>
    <row r="391" spans="1:22" ht="13.5" thickBot="1" x14ac:dyDescent="0.25">
      <c r="A391" s="502"/>
      <c r="B391" s="7"/>
      <c r="C391" s="7"/>
      <c r="D391" s="4"/>
      <c r="E391" s="7"/>
      <c r="F391" s="7"/>
      <c r="G391" s="531"/>
      <c r="H391" s="465"/>
      <c r="I391" s="532"/>
      <c r="J391" s="55" t="s">
        <v>2</v>
      </c>
      <c r="K391" s="55"/>
      <c r="L391" s="55"/>
      <c r="M391" s="100"/>
      <c r="N391" s="2"/>
      <c r="V391" s="34">
        <f>G391</f>
        <v>0</v>
      </c>
    </row>
    <row r="392" spans="1:22" ht="23.25" thickBot="1" x14ac:dyDescent="0.25">
      <c r="A392" s="502"/>
      <c r="B392" s="37" t="s">
        <v>38</v>
      </c>
      <c r="C392" s="37" t="s">
        <v>40</v>
      </c>
      <c r="D392" s="37" t="s">
        <v>23</v>
      </c>
      <c r="E392" s="510" t="s">
        <v>42</v>
      </c>
      <c r="F392" s="510"/>
      <c r="G392" s="511"/>
      <c r="H392" s="512"/>
      <c r="I392" s="513"/>
      <c r="J392" s="57" t="s">
        <v>1</v>
      </c>
      <c r="K392" s="58"/>
      <c r="L392" s="58"/>
      <c r="M392" s="97"/>
      <c r="N392" s="2"/>
      <c r="V392" s="34"/>
    </row>
    <row r="393" spans="1:22" ht="13.5" thickBot="1" x14ac:dyDescent="0.25">
      <c r="A393" s="503"/>
      <c r="B393" s="7"/>
      <c r="C393" s="7"/>
      <c r="D393" s="64"/>
      <c r="E393" s="49" t="s">
        <v>4</v>
      </c>
      <c r="F393" s="50"/>
      <c r="G393" s="514"/>
      <c r="H393" s="515"/>
      <c r="I393" s="516"/>
      <c r="J393" s="57" t="s">
        <v>0</v>
      </c>
      <c r="K393" s="58"/>
      <c r="L393" s="58"/>
      <c r="M393" s="97"/>
      <c r="N393" s="2"/>
      <c r="V393" s="34"/>
    </row>
    <row r="394" spans="1:22" ht="24" thickTop="1" thickBot="1" x14ac:dyDescent="0.25">
      <c r="A394" s="501">
        <f>A390+1</f>
        <v>95</v>
      </c>
      <c r="B394" s="45" t="s">
        <v>37</v>
      </c>
      <c r="C394" s="45" t="s">
        <v>39</v>
      </c>
      <c r="D394" s="45" t="s">
        <v>24</v>
      </c>
      <c r="E394" s="505" t="s">
        <v>41</v>
      </c>
      <c r="F394" s="505"/>
      <c r="G394" s="505" t="s">
        <v>32</v>
      </c>
      <c r="H394" s="506"/>
      <c r="I394" s="51"/>
      <c r="J394" s="27" t="s">
        <v>2</v>
      </c>
      <c r="K394" s="28"/>
      <c r="L394" s="28"/>
      <c r="M394" s="29"/>
      <c r="N394" s="2"/>
      <c r="V394" s="34"/>
    </row>
    <row r="395" spans="1:22" ht="13.5" thickBot="1" x14ac:dyDescent="0.25">
      <c r="A395" s="502"/>
      <c r="B395" s="7"/>
      <c r="C395" s="7"/>
      <c r="D395" s="4"/>
      <c r="E395" s="7"/>
      <c r="F395" s="7"/>
      <c r="G395" s="531"/>
      <c r="H395" s="465"/>
      <c r="I395" s="532"/>
      <c r="J395" s="55" t="s">
        <v>2</v>
      </c>
      <c r="K395" s="55"/>
      <c r="L395" s="55"/>
      <c r="M395" s="100"/>
      <c r="N395" s="2"/>
      <c r="V395" s="34">
        <f>G395</f>
        <v>0</v>
      </c>
    </row>
    <row r="396" spans="1:22" ht="23.25" thickBot="1" x14ac:dyDescent="0.25">
      <c r="A396" s="502"/>
      <c r="B396" s="37" t="s">
        <v>38</v>
      </c>
      <c r="C396" s="37" t="s">
        <v>40</v>
      </c>
      <c r="D396" s="37" t="s">
        <v>23</v>
      </c>
      <c r="E396" s="510" t="s">
        <v>42</v>
      </c>
      <c r="F396" s="510"/>
      <c r="G396" s="511"/>
      <c r="H396" s="512"/>
      <c r="I396" s="513"/>
      <c r="J396" s="57" t="s">
        <v>1</v>
      </c>
      <c r="K396" s="58"/>
      <c r="L396" s="58"/>
      <c r="M396" s="97"/>
      <c r="N396" s="2"/>
      <c r="V396" s="34"/>
    </row>
    <row r="397" spans="1:22" ht="13.5" thickBot="1" x14ac:dyDescent="0.25">
      <c r="A397" s="503"/>
      <c r="B397" s="7"/>
      <c r="C397" s="7"/>
      <c r="D397" s="64"/>
      <c r="E397" s="49" t="s">
        <v>4</v>
      </c>
      <c r="F397" s="50"/>
      <c r="G397" s="514"/>
      <c r="H397" s="515"/>
      <c r="I397" s="516"/>
      <c r="J397" s="57" t="s">
        <v>0</v>
      </c>
      <c r="K397" s="58"/>
      <c r="L397" s="58"/>
      <c r="M397" s="97"/>
      <c r="N397" s="2"/>
      <c r="V397" s="34"/>
    </row>
    <row r="398" spans="1:22" ht="24" thickTop="1" thickBot="1" x14ac:dyDescent="0.25">
      <c r="A398" s="501">
        <f>A394+1</f>
        <v>96</v>
      </c>
      <c r="B398" s="45" t="s">
        <v>37</v>
      </c>
      <c r="C398" s="45" t="s">
        <v>39</v>
      </c>
      <c r="D398" s="45" t="s">
        <v>24</v>
      </c>
      <c r="E398" s="505" t="s">
        <v>41</v>
      </c>
      <c r="F398" s="505"/>
      <c r="G398" s="505" t="s">
        <v>32</v>
      </c>
      <c r="H398" s="506"/>
      <c r="I398" s="51"/>
      <c r="J398" s="27" t="s">
        <v>2</v>
      </c>
      <c r="K398" s="28"/>
      <c r="L398" s="28"/>
      <c r="M398" s="29"/>
      <c r="N398" s="2"/>
      <c r="V398" s="34"/>
    </row>
    <row r="399" spans="1:22" ht="13.5" thickBot="1" x14ac:dyDescent="0.25">
      <c r="A399" s="502"/>
      <c r="B399" s="7"/>
      <c r="C399" s="7"/>
      <c r="D399" s="4"/>
      <c r="E399" s="7"/>
      <c r="F399" s="7"/>
      <c r="G399" s="531"/>
      <c r="H399" s="465"/>
      <c r="I399" s="532"/>
      <c r="J399" s="55" t="s">
        <v>2</v>
      </c>
      <c r="K399" s="55"/>
      <c r="L399" s="55"/>
      <c r="M399" s="100"/>
      <c r="N399" s="2"/>
      <c r="V399" s="34">
        <f>G399</f>
        <v>0</v>
      </c>
    </row>
    <row r="400" spans="1:22" ht="23.25" thickBot="1" x14ac:dyDescent="0.25">
      <c r="A400" s="502"/>
      <c r="B400" s="37" t="s">
        <v>38</v>
      </c>
      <c r="C400" s="37" t="s">
        <v>40</v>
      </c>
      <c r="D400" s="37" t="s">
        <v>23</v>
      </c>
      <c r="E400" s="510" t="s">
        <v>42</v>
      </c>
      <c r="F400" s="510"/>
      <c r="G400" s="511"/>
      <c r="H400" s="512"/>
      <c r="I400" s="513"/>
      <c r="J400" s="57" t="s">
        <v>1</v>
      </c>
      <c r="K400" s="58"/>
      <c r="L400" s="58"/>
      <c r="M400" s="97"/>
      <c r="N400" s="2"/>
      <c r="V400" s="34"/>
    </row>
    <row r="401" spans="1:22" ht="13.5" thickBot="1" x14ac:dyDescent="0.25">
      <c r="A401" s="503"/>
      <c r="B401" s="7"/>
      <c r="C401" s="7"/>
      <c r="D401" s="64"/>
      <c r="E401" s="49" t="s">
        <v>4</v>
      </c>
      <c r="F401" s="50"/>
      <c r="G401" s="514"/>
      <c r="H401" s="515"/>
      <c r="I401" s="516"/>
      <c r="J401" s="57" t="s">
        <v>0</v>
      </c>
      <c r="K401" s="58"/>
      <c r="L401" s="58"/>
      <c r="M401" s="97"/>
      <c r="N401" s="2"/>
      <c r="V401" s="34"/>
    </row>
    <row r="402" spans="1:22" ht="24" thickTop="1" thickBot="1" x14ac:dyDescent="0.25">
      <c r="A402" s="501">
        <f>A398+1</f>
        <v>97</v>
      </c>
      <c r="B402" s="45" t="s">
        <v>37</v>
      </c>
      <c r="C402" s="45" t="s">
        <v>39</v>
      </c>
      <c r="D402" s="45" t="s">
        <v>24</v>
      </c>
      <c r="E402" s="505" t="s">
        <v>41</v>
      </c>
      <c r="F402" s="505"/>
      <c r="G402" s="505" t="s">
        <v>32</v>
      </c>
      <c r="H402" s="506"/>
      <c r="I402" s="51"/>
      <c r="J402" s="27" t="s">
        <v>2</v>
      </c>
      <c r="K402" s="28"/>
      <c r="L402" s="28"/>
      <c r="M402" s="29"/>
      <c r="N402" s="2"/>
      <c r="V402" s="34"/>
    </row>
    <row r="403" spans="1:22" ht="13.5" thickBot="1" x14ac:dyDescent="0.25">
      <c r="A403" s="502"/>
      <c r="B403" s="7"/>
      <c r="C403" s="7"/>
      <c r="D403" s="4"/>
      <c r="E403" s="7"/>
      <c r="F403" s="7"/>
      <c r="G403" s="531"/>
      <c r="H403" s="465"/>
      <c r="I403" s="532"/>
      <c r="J403" s="55" t="s">
        <v>2</v>
      </c>
      <c r="K403" s="55"/>
      <c r="L403" s="55"/>
      <c r="M403" s="100"/>
      <c r="N403" s="2"/>
      <c r="V403" s="34">
        <f>G403</f>
        <v>0</v>
      </c>
    </row>
    <row r="404" spans="1:22" ht="23.25" thickBot="1" x14ac:dyDescent="0.25">
      <c r="A404" s="502"/>
      <c r="B404" s="37" t="s">
        <v>38</v>
      </c>
      <c r="C404" s="37" t="s">
        <v>40</v>
      </c>
      <c r="D404" s="37" t="s">
        <v>23</v>
      </c>
      <c r="E404" s="510" t="s">
        <v>42</v>
      </c>
      <c r="F404" s="510"/>
      <c r="G404" s="511"/>
      <c r="H404" s="512"/>
      <c r="I404" s="513"/>
      <c r="J404" s="57" t="s">
        <v>1</v>
      </c>
      <c r="K404" s="58"/>
      <c r="L404" s="58"/>
      <c r="M404" s="97"/>
      <c r="N404" s="2"/>
      <c r="V404" s="34"/>
    </row>
    <row r="405" spans="1:22" ht="13.5" thickBot="1" x14ac:dyDescent="0.25">
      <c r="A405" s="503"/>
      <c r="B405" s="7"/>
      <c r="C405" s="7"/>
      <c r="D405" s="64"/>
      <c r="E405" s="49" t="s">
        <v>4</v>
      </c>
      <c r="F405" s="50"/>
      <c r="G405" s="514"/>
      <c r="H405" s="515"/>
      <c r="I405" s="516"/>
      <c r="J405" s="57" t="s">
        <v>0</v>
      </c>
      <c r="K405" s="58"/>
      <c r="L405" s="58"/>
      <c r="M405" s="97"/>
      <c r="N405" s="2"/>
      <c r="V405" s="34"/>
    </row>
    <row r="406" spans="1:22" ht="24" thickTop="1" thickBot="1" x14ac:dyDescent="0.25">
      <c r="A406" s="501">
        <f>A402+1</f>
        <v>98</v>
      </c>
      <c r="B406" s="45" t="s">
        <v>37</v>
      </c>
      <c r="C406" s="45" t="s">
        <v>39</v>
      </c>
      <c r="D406" s="45" t="s">
        <v>24</v>
      </c>
      <c r="E406" s="505" t="s">
        <v>41</v>
      </c>
      <c r="F406" s="505"/>
      <c r="G406" s="505" t="s">
        <v>32</v>
      </c>
      <c r="H406" s="506"/>
      <c r="I406" s="51"/>
      <c r="J406" s="27" t="s">
        <v>2</v>
      </c>
      <c r="K406" s="28"/>
      <c r="L406" s="28"/>
      <c r="M406" s="29"/>
      <c r="N406" s="2"/>
      <c r="V406" s="34"/>
    </row>
    <row r="407" spans="1:22" ht="13.5" thickBot="1" x14ac:dyDescent="0.25">
      <c r="A407" s="502"/>
      <c r="B407" s="7"/>
      <c r="C407" s="7"/>
      <c r="D407" s="4"/>
      <c r="E407" s="7"/>
      <c r="F407" s="7"/>
      <c r="G407" s="531"/>
      <c r="H407" s="465"/>
      <c r="I407" s="532"/>
      <c r="J407" s="55" t="s">
        <v>2</v>
      </c>
      <c r="K407" s="55"/>
      <c r="L407" s="55"/>
      <c r="M407" s="100"/>
      <c r="N407" s="2"/>
      <c r="V407" s="34">
        <f>G407</f>
        <v>0</v>
      </c>
    </row>
    <row r="408" spans="1:22" ht="23.25" thickBot="1" x14ac:dyDescent="0.25">
      <c r="A408" s="502"/>
      <c r="B408" s="37" t="s">
        <v>38</v>
      </c>
      <c r="C408" s="37" t="s">
        <v>40</v>
      </c>
      <c r="D408" s="37" t="s">
        <v>23</v>
      </c>
      <c r="E408" s="510" t="s">
        <v>42</v>
      </c>
      <c r="F408" s="510"/>
      <c r="G408" s="511"/>
      <c r="H408" s="512"/>
      <c r="I408" s="513"/>
      <c r="J408" s="57" t="s">
        <v>1</v>
      </c>
      <c r="K408" s="58"/>
      <c r="L408" s="58"/>
      <c r="M408" s="97"/>
      <c r="N408" s="2"/>
      <c r="V408" s="34"/>
    </row>
    <row r="409" spans="1:22" ht="13.5" thickBot="1" x14ac:dyDescent="0.25">
      <c r="A409" s="503"/>
      <c r="B409" s="7"/>
      <c r="C409" s="7"/>
      <c r="D409" s="64"/>
      <c r="E409" s="49" t="s">
        <v>4</v>
      </c>
      <c r="F409" s="50"/>
      <c r="G409" s="514"/>
      <c r="H409" s="515"/>
      <c r="I409" s="516"/>
      <c r="J409" s="57" t="s">
        <v>0</v>
      </c>
      <c r="K409" s="58"/>
      <c r="L409" s="58"/>
      <c r="M409" s="97"/>
      <c r="N409" s="2"/>
      <c r="V409" s="34"/>
    </row>
    <row r="410" spans="1:22" ht="24" thickTop="1" thickBot="1" x14ac:dyDescent="0.25">
      <c r="A410" s="501">
        <f>A406+1</f>
        <v>99</v>
      </c>
      <c r="B410" s="45" t="s">
        <v>37</v>
      </c>
      <c r="C410" s="45" t="s">
        <v>39</v>
      </c>
      <c r="D410" s="45" t="s">
        <v>24</v>
      </c>
      <c r="E410" s="505" t="s">
        <v>41</v>
      </c>
      <c r="F410" s="505"/>
      <c r="G410" s="505" t="s">
        <v>32</v>
      </c>
      <c r="H410" s="506"/>
      <c r="I410" s="51"/>
      <c r="J410" s="27" t="s">
        <v>2</v>
      </c>
      <c r="K410" s="28"/>
      <c r="L410" s="28"/>
      <c r="M410" s="29"/>
      <c r="N410" s="2"/>
      <c r="V410" s="34"/>
    </row>
    <row r="411" spans="1:22" ht="13.5" thickBot="1" x14ac:dyDescent="0.25">
      <c r="A411" s="502"/>
      <c r="B411" s="7"/>
      <c r="C411" s="7"/>
      <c r="D411" s="4"/>
      <c r="E411" s="7"/>
      <c r="F411" s="7"/>
      <c r="G411" s="531"/>
      <c r="H411" s="465"/>
      <c r="I411" s="532"/>
      <c r="J411" s="55" t="s">
        <v>2</v>
      </c>
      <c r="K411" s="55"/>
      <c r="L411" s="55"/>
      <c r="M411" s="100"/>
      <c r="N411" s="2"/>
      <c r="V411" s="34">
        <f>G411</f>
        <v>0</v>
      </c>
    </row>
    <row r="412" spans="1:22" ht="23.25" thickBot="1" x14ac:dyDescent="0.25">
      <c r="A412" s="502"/>
      <c r="B412" s="37" t="s">
        <v>38</v>
      </c>
      <c r="C412" s="37" t="s">
        <v>40</v>
      </c>
      <c r="D412" s="37" t="s">
        <v>23</v>
      </c>
      <c r="E412" s="510" t="s">
        <v>42</v>
      </c>
      <c r="F412" s="510"/>
      <c r="G412" s="511"/>
      <c r="H412" s="512"/>
      <c r="I412" s="513"/>
      <c r="J412" s="57" t="s">
        <v>1</v>
      </c>
      <c r="K412" s="58"/>
      <c r="L412" s="58"/>
      <c r="M412" s="97"/>
      <c r="N412" s="2"/>
      <c r="V412" s="34"/>
    </row>
    <row r="413" spans="1:22" ht="13.5" thickBot="1" x14ac:dyDescent="0.25">
      <c r="A413" s="503"/>
      <c r="B413" s="7"/>
      <c r="C413" s="7"/>
      <c r="D413" s="64"/>
      <c r="E413" s="49" t="s">
        <v>4</v>
      </c>
      <c r="F413" s="50"/>
      <c r="G413" s="514"/>
      <c r="H413" s="515"/>
      <c r="I413" s="516"/>
      <c r="J413" s="57" t="s">
        <v>0</v>
      </c>
      <c r="K413" s="58"/>
      <c r="L413" s="58"/>
      <c r="M413" s="97"/>
      <c r="N413" s="2"/>
      <c r="V413" s="34"/>
    </row>
    <row r="414" spans="1:22" ht="24" thickTop="1" thickBot="1" x14ac:dyDescent="0.25">
      <c r="A414" s="501">
        <f>A410+1</f>
        <v>100</v>
      </c>
      <c r="B414" s="45" t="s">
        <v>37</v>
      </c>
      <c r="C414" s="45" t="s">
        <v>39</v>
      </c>
      <c r="D414" s="45" t="s">
        <v>24</v>
      </c>
      <c r="E414" s="505" t="s">
        <v>41</v>
      </c>
      <c r="F414" s="505"/>
      <c r="G414" s="505" t="s">
        <v>32</v>
      </c>
      <c r="H414" s="506"/>
      <c r="I414" s="51"/>
      <c r="J414" s="27" t="s">
        <v>2</v>
      </c>
      <c r="K414" s="28"/>
      <c r="L414" s="28"/>
      <c r="M414" s="29"/>
      <c r="N414" s="2"/>
      <c r="V414" s="34"/>
    </row>
    <row r="415" spans="1:22" ht="13.5" thickBot="1" x14ac:dyDescent="0.25">
      <c r="A415" s="502"/>
      <c r="B415" s="7"/>
      <c r="C415" s="7"/>
      <c r="D415" s="4"/>
      <c r="E415" s="7"/>
      <c r="F415" s="7"/>
      <c r="G415" s="531"/>
      <c r="H415" s="465"/>
      <c r="I415" s="532"/>
      <c r="J415" s="55" t="s">
        <v>2</v>
      </c>
      <c r="K415" s="55"/>
      <c r="L415" s="55"/>
      <c r="M415" s="100"/>
      <c r="N415" s="2"/>
      <c r="V415" s="34">
        <f>G415</f>
        <v>0</v>
      </c>
    </row>
    <row r="416" spans="1:22" ht="23.25" thickBot="1" x14ac:dyDescent="0.25">
      <c r="A416" s="502"/>
      <c r="B416" s="37" t="s">
        <v>38</v>
      </c>
      <c r="C416" s="37" t="s">
        <v>40</v>
      </c>
      <c r="D416" s="37" t="s">
        <v>23</v>
      </c>
      <c r="E416" s="510" t="s">
        <v>42</v>
      </c>
      <c r="F416" s="510"/>
      <c r="G416" s="511"/>
      <c r="H416" s="512"/>
      <c r="I416" s="513"/>
      <c r="J416" s="57" t="s">
        <v>1</v>
      </c>
      <c r="K416" s="58"/>
      <c r="L416" s="58"/>
      <c r="M416" s="97"/>
      <c r="N416" s="2"/>
    </row>
    <row r="417" spans="1:17" ht="13.5" thickBot="1" x14ac:dyDescent="0.25">
      <c r="A417" s="503"/>
      <c r="B417" s="64"/>
      <c r="C417" s="64"/>
      <c r="D417" s="64"/>
      <c r="E417" s="68" t="s">
        <v>4</v>
      </c>
      <c r="F417" s="65"/>
      <c r="G417" s="514"/>
      <c r="H417" s="515"/>
      <c r="I417" s="516"/>
      <c r="J417" s="69" t="s">
        <v>0</v>
      </c>
      <c r="K417" s="70"/>
      <c r="L417" s="70"/>
      <c r="M417" s="101"/>
      <c r="N417" s="2"/>
    </row>
    <row r="418" spans="1:17" ht="13.5" thickTop="1" x14ac:dyDescent="0.2"/>
    <row r="419" spans="1:17" ht="13.5" thickBot="1" x14ac:dyDescent="0.25"/>
    <row r="420" spans="1:17" x14ac:dyDescent="0.2">
      <c r="P420" s="14" t="s">
        <v>30</v>
      </c>
      <c r="Q420" s="15"/>
    </row>
    <row r="421" spans="1:17" x14ac:dyDescent="0.2">
      <c r="P421" s="16"/>
      <c r="Q421" s="36"/>
    </row>
    <row r="422" spans="1:17" ht="36" x14ac:dyDescent="0.2">
      <c r="P422" s="17" t="b">
        <v>0</v>
      </c>
      <c r="Q422" s="30" t="str">
        <f xml:space="preserve"> CONCATENATE("OCTOBER 1, ",$M$7-1,"- MARCH 31, ",$M$7)</f>
        <v>OCTOBER 1, 2019- MARCH 31, 2020</v>
      </c>
    </row>
    <row r="423" spans="1:17" ht="36" x14ac:dyDescent="0.2">
      <c r="P423" s="17" t="b">
        <v>1</v>
      </c>
      <c r="Q423" s="30" t="str">
        <f xml:space="preserve"> CONCATENATE("APRIL 1 - SEPTEMBER 30, ",$M$7)</f>
        <v>APRIL 1 - SEPTEMBER 30, 2020</v>
      </c>
    </row>
    <row r="424" spans="1:17" x14ac:dyDescent="0.2">
      <c r="P424" s="17" t="b">
        <v>0</v>
      </c>
      <c r="Q424" s="18"/>
    </row>
    <row r="425" spans="1:17" ht="13.5" thickBot="1" x14ac:dyDescent="0.25">
      <c r="P425" s="19">
        <v>1</v>
      </c>
      <c r="Q425" s="20"/>
    </row>
  </sheetData>
  <sheetProtection password="C5B7" sheet="1" objects="1" scenarios="1"/>
  <mergeCells count="732">
    <mergeCell ref="G18:I18"/>
    <mergeCell ref="G274:H274"/>
    <mergeCell ref="G269:I269"/>
    <mergeCell ref="G273:I273"/>
    <mergeCell ref="G260:I260"/>
    <mergeCell ref="G332:I332"/>
    <mergeCell ref="G331:I331"/>
    <mergeCell ref="G334:H334"/>
    <mergeCell ref="G314:H314"/>
    <mergeCell ref="G315:I315"/>
    <mergeCell ref="G318:H318"/>
    <mergeCell ref="G319:I319"/>
    <mergeCell ref="G322:H322"/>
    <mergeCell ref="G96:I96"/>
    <mergeCell ref="G100:I100"/>
    <mergeCell ref="G237:I237"/>
    <mergeCell ref="G241:I241"/>
    <mergeCell ref="G226:H226"/>
    <mergeCell ref="G227:I227"/>
    <mergeCell ref="G221:I221"/>
    <mergeCell ref="G225:I225"/>
    <mergeCell ref="G224:I224"/>
    <mergeCell ref="G214:H214"/>
    <mergeCell ref="G166:H166"/>
    <mergeCell ref="G412:I412"/>
    <mergeCell ref="G316:I316"/>
    <mergeCell ref="G320:I320"/>
    <mergeCell ref="G324:I324"/>
    <mergeCell ref="G328:I328"/>
    <mergeCell ref="G112:I112"/>
    <mergeCell ref="G116:I116"/>
    <mergeCell ref="G410:H410"/>
    <mergeCell ref="G411:I411"/>
    <mergeCell ref="G186:H186"/>
    <mergeCell ref="G409:I409"/>
    <mergeCell ref="G396:I396"/>
    <mergeCell ref="G392:I392"/>
    <mergeCell ref="G393:I393"/>
    <mergeCell ref="G397:I397"/>
    <mergeCell ref="G401:I401"/>
    <mergeCell ref="G405:I405"/>
    <mergeCell ref="G126:H126"/>
    <mergeCell ref="G127:I127"/>
    <mergeCell ref="G164:I164"/>
    <mergeCell ref="G403:I403"/>
    <mergeCell ref="G406:H406"/>
    <mergeCell ref="G407:I407"/>
    <mergeCell ref="G389:I389"/>
    <mergeCell ref="G414:H414"/>
    <mergeCell ref="G415:I415"/>
    <mergeCell ref="G306:H306"/>
    <mergeCell ref="G307:I307"/>
    <mergeCell ref="G310:H310"/>
    <mergeCell ref="G311:I311"/>
    <mergeCell ref="G106:H106"/>
    <mergeCell ref="G107:I107"/>
    <mergeCell ref="G110:H110"/>
    <mergeCell ref="G167:I167"/>
    <mergeCell ref="G170:H170"/>
    <mergeCell ref="G171:I171"/>
    <mergeCell ref="G174:H174"/>
    <mergeCell ref="G175:I175"/>
    <mergeCell ref="G178:H178"/>
    <mergeCell ref="G176:I176"/>
    <mergeCell ref="G180:I180"/>
    <mergeCell ref="G184:I184"/>
    <mergeCell ref="G188:I188"/>
    <mergeCell ref="G192:I192"/>
    <mergeCell ref="G196:I196"/>
    <mergeCell ref="G179:I179"/>
    <mergeCell ref="G182:H182"/>
    <mergeCell ref="G183:I183"/>
    <mergeCell ref="G271:I271"/>
    <mergeCell ref="G258:H258"/>
    <mergeCell ref="G215:I215"/>
    <mergeCell ref="G218:H218"/>
    <mergeCell ref="G219:I219"/>
    <mergeCell ref="G222:H222"/>
    <mergeCell ref="G223:I223"/>
    <mergeCell ref="G248:I248"/>
    <mergeCell ref="G238:H238"/>
    <mergeCell ref="G244:I244"/>
    <mergeCell ref="G228:I228"/>
    <mergeCell ref="G257:I257"/>
    <mergeCell ref="G256:I256"/>
    <mergeCell ref="G254:H254"/>
    <mergeCell ref="G255:I255"/>
    <mergeCell ref="G253:I253"/>
    <mergeCell ref="G252:I252"/>
    <mergeCell ref="G239:I239"/>
    <mergeCell ref="G242:H242"/>
    <mergeCell ref="G243:I243"/>
    <mergeCell ref="G246:H246"/>
    <mergeCell ref="G247:I247"/>
    <mergeCell ref="G250:H250"/>
    <mergeCell ref="G259:I259"/>
    <mergeCell ref="G262:H262"/>
    <mergeCell ref="G220:I220"/>
    <mergeCell ref="G202:H202"/>
    <mergeCell ref="G203:I203"/>
    <mergeCell ref="G163:I163"/>
    <mergeCell ref="G290:H290"/>
    <mergeCell ref="G291:I291"/>
    <mergeCell ref="G276:I276"/>
    <mergeCell ref="G280:I280"/>
    <mergeCell ref="G284:I284"/>
    <mergeCell ref="G288:I288"/>
    <mergeCell ref="G230:H230"/>
    <mergeCell ref="G231:I231"/>
    <mergeCell ref="G234:H234"/>
    <mergeCell ref="G229:I229"/>
    <mergeCell ref="G233:I233"/>
    <mergeCell ref="G232:I232"/>
    <mergeCell ref="G236:I236"/>
    <mergeCell ref="G235:I235"/>
    <mergeCell ref="G245:I245"/>
    <mergeCell ref="G249:I249"/>
    <mergeCell ref="G240:I240"/>
    <mergeCell ref="G270:H270"/>
    <mergeCell ref="G277:I277"/>
    <mergeCell ref="G281:I281"/>
    <mergeCell ref="G285:I285"/>
    <mergeCell ref="G194:H194"/>
    <mergeCell ref="G195:I195"/>
    <mergeCell ref="G416:I416"/>
    <mergeCell ref="G19:I19"/>
    <mergeCell ref="G22:H22"/>
    <mergeCell ref="G23:I23"/>
    <mergeCell ref="G26:H26"/>
    <mergeCell ref="G27:I27"/>
    <mergeCell ref="G30:H30"/>
    <mergeCell ref="G31:I31"/>
    <mergeCell ref="G34:H34"/>
    <mergeCell ref="G35:I35"/>
    <mergeCell ref="G300:I300"/>
    <mergeCell ref="G275:I275"/>
    <mergeCell ref="G278:H278"/>
    <mergeCell ref="G279:I279"/>
    <mergeCell ref="G282:H282"/>
    <mergeCell ref="G283:I283"/>
    <mergeCell ref="G286:H286"/>
    <mergeCell ref="G287:I287"/>
    <mergeCell ref="G330:H330"/>
    <mergeCell ref="G114:H114"/>
    <mergeCell ref="G115:I115"/>
    <mergeCell ref="G118:H118"/>
    <mergeCell ref="G119:I119"/>
    <mergeCell ref="G122:H122"/>
    <mergeCell ref="G123:I123"/>
    <mergeCell ref="G117:I117"/>
    <mergeCell ref="G121:I121"/>
    <mergeCell ref="G125:I125"/>
    <mergeCell ref="G120:I120"/>
    <mergeCell ref="G124:I124"/>
    <mergeCell ref="G113:I113"/>
    <mergeCell ref="G78:H78"/>
    <mergeCell ref="G79:I79"/>
    <mergeCell ref="G82:H82"/>
    <mergeCell ref="G83:I83"/>
    <mergeCell ref="G86:H86"/>
    <mergeCell ref="G87:I87"/>
    <mergeCell ref="G89:I89"/>
    <mergeCell ref="G93:I93"/>
    <mergeCell ref="G80:I80"/>
    <mergeCell ref="G84:I84"/>
    <mergeCell ref="G88:I88"/>
    <mergeCell ref="G92:I92"/>
    <mergeCell ref="G90:H90"/>
    <mergeCell ref="G91:I91"/>
    <mergeCell ref="G104:I104"/>
    <mergeCell ref="G111:I111"/>
    <mergeCell ref="G58:H58"/>
    <mergeCell ref="G108:I108"/>
    <mergeCell ref="G101:I101"/>
    <mergeCell ref="G105:I105"/>
    <mergeCell ref="G109:I109"/>
    <mergeCell ref="G94:H94"/>
    <mergeCell ref="G95:I95"/>
    <mergeCell ref="G98:H98"/>
    <mergeCell ref="G99:I99"/>
    <mergeCell ref="G102:H102"/>
    <mergeCell ref="G103:I103"/>
    <mergeCell ref="G77:I77"/>
    <mergeCell ref="G81:I81"/>
    <mergeCell ref="G85:I85"/>
    <mergeCell ref="G66:H66"/>
    <mergeCell ref="G67:I67"/>
    <mergeCell ref="G70:H70"/>
    <mergeCell ref="G64:I64"/>
    <mergeCell ref="G68:I68"/>
    <mergeCell ref="G74:H74"/>
    <mergeCell ref="G75:I75"/>
    <mergeCell ref="G72:I72"/>
    <mergeCell ref="G76:I76"/>
    <mergeCell ref="G413:I413"/>
    <mergeCell ref="G417:I417"/>
    <mergeCell ref="G14:H14"/>
    <mergeCell ref="G24:I24"/>
    <mergeCell ref="G28:I28"/>
    <mergeCell ref="G32:I32"/>
    <mergeCell ref="G36:I36"/>
    <mergeCell ref="G388:I388"/>
    <mergeCell ref="G391:I391"/>
    <mergeCell ref="G400:I400"/>
    <mergeCell ref="G404:I404"/>
    <mergeCell ref="G408:I408"/>
    <mergeCell ref="G394:H394"/>
    <mergeCell ref="G395:I395"/>
    <mergeCell ref="G398:H398"/>
    <mergeCell ref="G399:I399"/>
    <mergeCell ref="G402:H402"/>
    <mergeCell ref="G383:I383"/>
    <mergeCell ref="G386:H386"/>
    <mergeCell ref="G387:I387"/>
    <mergeCell ref="G390:H390"/>
    <mergeCell ref="G377:I377"/>
    <mergeCell ref="G381:I381"/>
    <mergeCell ref="G385:I385"/>
    <mergeCell ref="G384:I384"/>
    <mergeCell ref="G371:I371"/>
    <mergeCell ref="G374:H374"/>
    <mergeCell ref="G375:I375"/>
    <mergeCell ref="G378:H378"/>
    <mergeCell ref="G379:I379"/>
    <mergeCell ref="G382:H382"/>
    <mergeCell ref="G376:I376"/>
    <mergeCell ref="G373:I373"/>
    <mergeCell ref="G372:I372"/>
    <mergeCell ref="G340:I340"/>
    <mergeCell ref="G323:I323"/>
    <mergeCell ref="G326:H326"/>
    <mergeCell ref="G327:I327"/>
    <mergeCell ref="G335:I335"/>
    <mergeCell ref="G338:H338"/>
    <mergeCell ref="G339:I339"/>
    <mergeCell ref="G336:I336"/>
    <mergeCell ref="G380:I380"/>
    <mergeCell ref="G370:H370"/>
    <mergeCell ref="G357:I357"/>
    <mergeCell ref="G361:I361"/>
    <mergeCell ref="G365:I365"/>
    <mergeCell ref="G369:I369"/>
    <mergeCell ref="G360:I360"/>
    <mergeCell ref="G364:I364"/>
    <mergeCell ref="G368:I368"/>
    <mergeCell ref="G358:H358"/>
    <mergeCell ref="G329:I329"/>
    <mergeCell ref="G356:I356"/>
    <mergeCell ref="G355:I355"/>
    <mergeCell ref="G359:I359"/>
    <mergeCell ref="G362:H362"/>
    <mergeCell ref="G363:I363"/>
    <mergeCell ref="G289:I289"/>
    <mergeCell ref="G293:I293"/>
    <mergeCell ref="G297:I297"/>
    <mergeCell ref="G301:I301"/>
    <mergeCell ref="G304:I304"/>
    <mergeCell ref="G302:H302"/>
    <mergeCell ref="G303:I303"/>
    <mergeCell ref="G305:I305"/>
    <mergeCell ref="G309:I309"/>
    <mergeCell ref="G292:I292"/>
    <mergeCell ref="G313:I313"/>
    <mergeCell ref="G317:I317"/>
    <mergeCell ref="G321:I321"/>
    <mergeCell ref="G325:I325"/>
    <mergeCell ref="G294:H294"/>
    <mergeCell ref="G295:I295"/>
    <mergeCell ref="G298:H298"/>
    <mergeCell ref="G308:I308"/>
    <mergeCell ref="G312:I312"/>
    <mergeCell ref="G299:I299"/>
    <mergeCell ref="G296:I296"/>
    <mergeCell ref="G251:I251"/>
    <mergeCell ref="G201:I201"/>
    <mergeCell ref="G205:I205"/>
    <mergeCell ref="G209:I209"/>
    <mergeCell ref="G213:I213"/>
    <mergeCell ref="G217:I217"/>
    <mergeCell ref="G204:I204"/>
    <mergeCell ref="G208:I208"/>
    <mergeCell ref="G212:I212"/>
    <mergeCell ref="G216:I216"/>
    <mergeCell ref="G206:H206"/>
    <mergeCell ref="G207:I207"/>
    <mergeCell ref="G210:H210"/>
    <mergeCell ref="G211:I211"/>
    <mergeCell ref="G148:I148"/>
    <mergeCell ref="G142:H142"/>
    <mergeCell ref="G143:I143"/>
    <mergeCell ref="G146:H146"/>
    <mergeCell ref="G147:I147"/>
    <mergeCell ref="G141:I141"/>
    <mergeCell ref="G150:H150"/>
    <mergeCell ref="G151:I151"/>
    <mergeCell ref="G154:H154"/>
    <mergeCell ref="G149:I149"/>
    <mergeCell ref="G145:I145"/>
    <mergeCell ref="G144:I144"/>
    <mergeCell ref="G185:I185"/>
    <mergeCell ref="G189:I189"/>
    <mergeCell ref="G193:I193"/>
    <mergeCell ref="G197:I197"/>
    <mergeCell ref="G200:I200"/>
    <mergeCell ref="G198:H198"/>
    <mergeCell ref="G199:I199"/>
    <mergeCell ref="G187:I187"/>
    <mergeCell ref="G190:H190"/>
    <mergeCell ref="G191:I191"/>
    <mergeCell ref="G160:I160"/>
    <mergeCell ref="G152:I152"/>
    <mergeCell ref="G165:I165"/>
    <mergeCell ref="G169:I169"/>
    <mergeCell ref="G173:I173"/>
    <mergeCell ref="G177:I177"/>
    <mergeCell ref="G181:I181"/>
    <mergeCell ref="G153:I153"/>
    <mergeCell ref="G157:I157"/>
    <mergeCell ref="G161:I161"/>
    <mergeCell ref="G168:I168"/>
    <mergeCell ref="G155:I155"/>
    <mergeCell ref="G158:H158"/>
    <mergeCell ref="G159:I159"/>
    <mergeCell ref="G156:I156"/>
    <mergeCell ref="G162:H162"/>
    <mergeCell ref="G172:I172"/>
    <mergeCell ref="B12:B13"/>
    <mergeCell ref="A6:A13"/>
    <mergeCell ref="B8:N8"/>
    <mergeCell ref="B6:J7"/>
    <mergeCell ref="K12:K13"/>
    <mergeCell ref="L12:L13"/>
    <mergeCell ref="C12:C13"/>
    <mergeCell ref="D12:D13"/>
    <mergeCell ref="G12:I13"/>
    <mergeCell ref="M12:M13"/>
    <mergeCell ref="L9:M11"/>
    <mergeCell ref="K9:K11"/>
    <mergeCell ref="G9:G11"/>
    <mergeCell ref="I9:I11"/>
    <mergeCell ref="H9:H11"/>
    <mergeCell ref="E14:F14"/>
    <mergeCell ref="E16:F16"/>
    <mergeCell ref="A18:A21"/>
    <mergeCell ref="E18:F18"/>
    <mergeCell ref="E20:F20"/>
    <mergeCell ref="G71:I71"/>
    <mergeCell ref="G65:I65"/>
    <mergeCell ref="G69:I69"/>
    <mergeCell ref="G57:I57"/>
    <mergeCell ref="A70:A73"/>
    <mergeCell ref="E70:F70"/>
    <mergeCell ref="E72:F72"/>
    <mergeCell ref="G53:I53"/>
    <mergeCell ref="A26:A29"/>
    <mergeCell ref="E26:F26"/>
    <mergeCell ref="E28:F28"/>
    <mergeCell ref="A30:A33"/>
    <mergeCell ref="E30:F30"/>
    <mergeCell ref="E32:F32"/>
    <mergeCell ref="G41:I41"/>
    <mergeCell ref="G45:I45"/>
    <mergeCell ref="G40:I40"/>
    <mergeCell ref="G44:I44"/>
    <mergeCell ref="G48:I48"/>
    <mergeCell ref="P2:S2"/>
    <mergeCell ref="P3:S3"/>
    <mergeCell ref="P4:S4"/>
    <mergeCell ref="J2:M4"/>
    <mergeCell ref="A5:M5"/>
    <mergeCell ref="A22:A25"/>
    <mergeCell ref="G59:I59"/>
    <mergeCell ref="G62:H62"/>
    <mergeCell ref="G63:I63"/>
    <mergeCell ref="E52:F52"/>
    <mergeCell ref="A54:A57"/>
    <mergeCell ref="E54:F54"/>
    <mergeCell ref="E56:F56"/>
    <mergeCell ref="A58:A61"/>
    <mergeCell ref="E58:F58"/>
    <mergeCell ref="E60:F60"/>
    <mergeCell ref="J9:J11"/>
    <mergeCell ref="E34:F34"/>
    <mergeCell ref="E36:F36"/>
    <mergeCell ref="D11:F11"/>
    <mergeCell ref="J12:J13"/>
    <mergeCell ref="B9:F9"/>
    <mergeCell ref="B10:F10"/>
    <mergeCell ref="E12:F13"/>
    <mergeCell ref="G15:I15"/>
    <mergeCell ref="G16:I16"/>
    <mergeCell ref="G17:I17"/>
    <mergeCell ref="G25:I25"/>
    <mergeCell ref="G61:I61"/>
    <mergeCell ref="G73:I73"/>
    <mergeCell ref="G29:I29"/>
    <mergeCell ref="G33:I33"/>
    <mergeCell ref="G37:I37"/>
    <mergeCell ref="G52:I52"/>
    <mergeCell ref="G56:I56"/>
    <mergeCell ref="G60:I60"/>
    <mergeCell ref="G50:H50"/>
    <mergeCell ref="G51:I51"/>
    <mergeCell ref="G54:H54"/>
    <mergeCell ref="G55:I55"/>
    <mergeCell ref="G49:I49"/>
    <mergeCell ref="G38:H38"/>
    <mergeCell ref="G39:I39"/>
    <mergeCell ref="G42:H42"/>
    <mergeCell ref="G43:I43"/>
    <mergeCell ref="G46:H46"/>
    <mergeCell ref="G47:I47"/>
    <mergeCell ref="G20:I21"/>
    <mergeCell ref="G342:H342"/>
    <mergeCell ref="G343:I343"/>
    <mergeCell ref="G346:H346"/>
    <mergeCell ref="G347:I347"/>
    <mergeCell ref="G350:H350"/>
    <mergeCell ref="A378:A381"/>
    <mergeCell ref="E378:F378"/>
    <mergeCell ref="E380:F380"/>
    <mergeCell ref="A358:A361"/>
    <mergeCell ref="E358:F358"/>
    <mergeCell ref="E360:F360"/>
    <mergeCell ref="A362:A365"/>
    <mergeCell ref="A370:A373"/>
    <mergeCell ref="E370:F370"/>
    <mergeCell ref="E372:F372"/>
    <mergeCell ref="A374:A377"/>
    <mergeCell ref="E374:F374"/>
    <mergeCell ref="E376:F376"/>
    <mergeCell ref="A366:A369"/>
    <mergeCell ref="E366:F366"/>
    <mergeCell ref="E368:F368"/>
    <mergeCell ref="G366:H366"/>
    <mergeCell ref="G367:I367"/>
    <mergeCell ref="G351:I351"/>
    <mergeCell ref="G354:H354"/>
    <mergeCell ref="E296:F296"/>
    <mergeCell ref="A298:A301"/>
    <mergeCell ref="E298:F298"/>
    <mergeCell ref="E300:F300"/>
    <mergeCell ref="A302:A305"/>
    <mergeCell ref="E302:F302"/>
    <mergeCell ref="A342:A345"/>
    <mergeCell ref="E342:F342"/>
    <mergeCell ref="A338:A341"/>
    <mergeCell ref="E338:F338"/>
    <mergeCell ref="E340:F340"/>
    <mergeCell ref="A350:A353"/>
    <mergeCell ref="G333:I333"/>
    <mergeCell ref="G337:I337"/>
    <mergeCell ref="E348:F348"/>
    <mergeCell ref="G341:I341"/>
    <mergeCell ref="G345:I345"/>
    <mergeCell ref="G349:I349"/>
    <mergeCell ref="G353:I353"/>
    <mergeCell ref="G344:I344"/>
    <mergeCell ref="G348:I348"/>
    <mergeCell ref="G352:I352"/>
    <mergeCell ref="A282:A285"/>
    <mergeCell ref="E282:F282"/>
    <mergeCell ref="E284:F284"/>
    <mergeCell ref="A286:A289"/>
    <mergeCell ref="E286:F286"/>
    <mergeCell ref="E288:F288"/>
    <mergeCell ref="E294:F294"/>
    <mergeCell ref="A290:A293"/>
    <mergeCell ref="E290:F290"/>
    <mergeCell ref="E292:F292"/>
    <mergeCell ref="A294:A297"/>
    <mergeCell ref="A274:A277"/>
    <mergeCell ref="E274:F274"/>
    <mergeCell ref="E276:F276"/>
    <mergeCell ref="A278:A281"/>
    <mergeCell ref="E278:F278"/>
    <mergeCell ref="E280:F280"/>
    <mergeCell ref="G261:I261"/>
    <mergeCell ref="G265:I265"/>
    <mergeCell ref="G268:I268"/>
    <mergeCell ref="G272:I272"/>
    <mergeCell ref="A270:A273"/>
    <mergeCell ref="E270:F270"/>
    <mergeCell ref="E272:F272"/>
    <mergeCell ref="G263:I263"/>
    <mergeCell ref="G266:H266"/>
    <mergeCell ref="G267:I267"/>
    <mergeCell ref="E262:F262"/>
    <mergeCell ref="E264:F264"/>
    <mergeCell ref="G264:I264"/>
    <mergeCell ref="A266:A269"/>
    <mergeCell ref="E266:F266"/>
    <mergeCell ref="E268:F268"/>
    <mergeCell ref="A258:A261"/>
    <mergeCell ref="E258:F258"/>
    <mergeCell ref="E260:F260"/>
    <mergeCell ref="A262:A265"/>
    <mergeCell ref="A242:A245"/>
    <mergeCell ref="E242:F242"/>
    <mergeCell ref="E244:F244"/>
    <mergeCell ref="A238:A241"/>
    <mergeCell ref="E238:F238"/>
    <mergeCell ref="A234:A237"/>
    <mergeCell ref="E234:F234"/>
    <mergeCell ref="E236:F236"/>
    <mergeCell ref="A250:A253"/>
    <mergeCell ref="E250:F250"/>
    <mergeCell ref="E252:F252"/>
    <mergeCell ref="A246:A249"/>
    <mergeCell ref="E246:F246"/>
    <mergeCell ref="E248:F248"/>
    <mergeCell ref="A254:A257"/>
    <mergeCell ref="E254:F254"/>
    <mergeCell ref="E256:F256"/>
    <mergeCell ref="E214:F214"/>
    <mergeCell ref="E216:F216"/>
    <mergeCell ref="E224:F224"/>
    <mergeCell ref="A226:A229"/>
    <mergeCell ref="E226:F226"/>
    <mergeCell ref="E228:F228"/>
    <mergeCell ref="A230:A233"/>
    <mergeCell ref="E230:F230"/>
    <mergeCell ref="E232:F232"/>
    <mergeCell ref="E184:F184"/>
    <mergeCell ref="E240:F240"/>
    <mergeCell ref="E200:F200"/>
    <mergeCell ref="A202:A205"/>
    <mergeCell ref="E202:F202"/>
    <mergeCell ref="E204:F204"/>
    <mergeCell ref="A206:A209"/>
    <mergeCell ref="E220:F220"/>
    <mergeCell ref="E186:F186"/>
    <mergeCell ref="A218:A221"/>
    <mergeCell ref="E218:F218"/>
    <mergeCell ref="A222:A225"/>
    <mergeCell ref="E222:F222"/>
    <mergeCell ref="A194:A197"/>
    <mergeCell ref="E194:F194"/>
    <mergeCell ref="E196:F196"/>
    <mergeCell ref="A198:A201"/>
    <mergeCell ref="E198:F198"/>
    <mergeCell ref="E206:F206"/>
    <mergeCell ref="E208:F208"/>
    <mergeCell ref="A210:A213"/>
    <mergeCell ref="E210:F210"/>
    <mergeCell ref="E212:F212"/>
    <mergeCell ref="A214:A217"/>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28:F128"/>
    <mergeCell ref="A130:A133"/>
    <mergeCell ref="E130:F130"/>
    <mergeCell ref="E132:F132"/>
    <mergeCell ref="A134:A137"/>
    <mergeCell ref="E134:F134"/>
    <mergeCell ref="E136:F136"/>
    <mergeCell ref="G137:I137"/>
    <mergeCell ref="G136:I136"/>
    <mergeCell ref="G128:I128"/>
    <mergeCell ref="G134:H134"/>
    <mergeCell ref="G135:I135"/>
    <mergeCell ref="G129:I129"/>
    <mergeCell ref="G133:I133"/>
    <mergeCell ref="G132:I132"/>
    <mergeCell ref="G130:H130"/>
    <mergeCell ref="G131:I131"/>
    <mergeCell ref="A82:A85"/>
    <mergeCell ref="E82:F82"/>
    <mergeCell ref="E84:F84"/>
    <mergeCell ref="G140:I140"/>
    <mergeCell ref="G138:H138"/>
    <mergeCell ref="G139:I139"/>
    <mergeCell ref="A114:A117"/>
    <mergeCell ref="E114:F114"/>
    <mergeCell ref="G97:I97"/>
    <mergeCell ref="E116:F116"/>
    <mergeCell ref="E106:F106"/>
    <mergeCell ref="E108:F108"/>
    <mergeCell ref="E104:F104"/>
    <mergeCell ref="A106:A109"/>
    <mergeCell ref="A118:A121"/>
    <mergeCell ref="E118:F118"/>
    <mergeCell ref="E120:F120"/>
    <mergeCell ref="A110:A113"/>
    <mergeCell ref="E110:F110"/>
    <mergeCell ref="E112:F112"/>
    <mergeCell ref="E88:F88"/>
    <mergeCell ref="A90:A93"/>
    <mergeCell ref="E90:F90"/>
    <mergeCell ref="E140:F140"/>
    <mergeCell ref="A74:A77"/>
    <mergeCell ref="E74:F74"/>
    <mergeCell ref="A78:A81"/>
    <mergeCell ref="E78:F78"/>
    <mergeCell ref="A62:A65"/>
    <mergeCell ref="E62:F62"/>
    <mergeCell ref="E64:F64"/>
    <mergeCell ref="A66:A69"/>
    <mergeCell ref="E66:F66"/>
    <mergeCell ref="E68:F68"/>
    <mergeCell ref="E80:F80"/>
    <mergeCell ref="E76:F76"/>
    <mergeCell ref="A410:A413"/>
    <mergeCell ref="E410:F410"/>
    <mergeCell ref="E412:F412"/>
    <mergeCell ref="A314:A317"/>
    <mergeCell ref="E314:F314"/>
    <mergeCell ref="E316:F316"/>
    <mergeCell ref="A318:A321"/>
    <mergeCell ref="E318:F318"/>
    <mergeCell ref="A330:A333"/>
    <mergeCell ref="E330:F330"/>
    <mergeCell ref="E402:F402"/>
    <mergeCell ref="E404:F404"/>
    <mergeCell ref="A406:A409"/>
    <mergeCell ref="E406:F406"/>
    <mergeCell ref="E408:F408"/>
    <mergeCell ref="E390:F390"/>
    <mergeCell ref="A322:A325"/>
    <mergeCell ref="E322:F322"/>
    <mergeCell ref="E324:F324"/>
    <mergeCell ref="A326:A329"/>
    <mergeCell ref="E326:F326"/>
    <mergeCell ref="E328:F328"/>
    <mergeCell ref="E332:F332"/>
    <mergeCell ref="A334:A337"/>
    <mergeCell ref="A402:A405"/>
    <mergeCell ref="E312:F312"/>
    <mergeCell ref="E308:F308"/>
    <mergeCell ref="A310:A313"/>
    <mergeCell ref="E310:F310"/>
    <mergeCell ref="E320:F320"/>
    <mergeCell ref="E304:F304"/>
    <mergeCell ref="A306:A309"/>
    <mergeCell ref="E306:F306"/>
    <mergeCell ref="E334:F334"/>
    <mergeCell ref="E336:F336"/>
    <mergeCell ref="E350:F350"/>
    <mergeCell ref="E352:F352"/>
    <mergeCell ref="A354:A357"/>
    <mergeCell ref="E354:F354"/>
    <mergeCell ref="E364:F364"/>
    <mergeCell ref="E362:F362"/>
    <mergeCell ref="A382:A385"/>
    <mergeCell ref="E382:F382"/>
    <mergeCell ref="E384:F384"/>
    <mergeCell ref="E344:F344"/>
    <mergeCell ref="A346:A349"/>
    <mergeCell ref="E346:F346"/>
    <mergeCell ref="E356:F356"/>
    <mergeCell ref="A162:A165"/>
    <mergeCell ref="E162:F162"/>
    <mergeCell ref="E164:F164"/>
    <mergeCell ref="A186:A189"/>
    <mergeCell ref="A414:A417"/>
    <mergeCell ref="E414:F414"/>
    <mergeCell ref="A386:A389"/>
    <mergeCell ref="E386:F386"/>
    <mergeCell ref="E388:F388"/>
    <mergeCell ref="A390:A393"/>
    <mergeCell ref="E188:F188"/>
    <mergeCell ref="A190:A193"/>
    <mergeCell ref="E190:F190"/>
    <mergeCell ref="E192:F192"/>
    <mergeCell ref="A182:A185"/>
    <mergeCell ref="E182:F182"/>
    <mergeCell ref="E416:F416"/>
    <mergeCell ref="E392:F392"/>
    <mergeCell ref="A394:A397"/>
    <mergeCell ref="E394:F394"/>
    <mergeCell ref="E396:F396"/>
    <mergeCell ref="A398:A401"/>
    <mergeCell ref="E398:F398"/>
    <mergeCell ref="E400:F400"/>
    <mergeCell ref="A50:A53"/>
    <mergeCell ref="E50:F50"/>
    <mergeCell ref="A154:A157"/>
    <mergeCell ref="E154:F154"/>
    <mergeCell ref="E156:F156"/>
    <mergeCell ref="A158:A161"/>
    <mergeCell ref="E158:F158"/>
    <mergeCell ref="E160:F160"/>
    <mergeCell ref="A122:A125"/>
    <mergeCell ref="E122:F122"/>
    <mergeCell ref="E124:F124"/>
    <mergeCell ref="A126:A129"/>
    <mergeCell ref="E126:F126"/>
    <mergeCell ref="E152:F152"/>
    <mergeCell ref="A150:A153"/>
    <mergeCell ref="E150:F150"/>
    <mergeCell ref="A138:A141"/>
    <mergeCell ref="E138:F138"/>
    <mergeCell ref="A142:A145"/>
    <mergeCell ref="E142:F142"/>
    <mergeCell ref="E144:F144"/>
    <mergeCell ref="A146:A149"/>
    <mergeCell ref="E146:F146"/>
    <mergeCell ref="E148:F148"/>
    <mergeCell ref="A14:A17"/>
    <mergeCell ref="E24:F24"/>
    <mergeCell ref="E22:F22"/>
    <mergeCell ref="E92:F92"/>
    <mergeCell ref="A94:A97"/>
    <mergeCell ref="A102:A105"/>
    <mergeCell ref="E102:F102"/>
    <mergeCell ref="E96:F96"/>
    <mergeCell ref="A34:A37"/>
    <mergeCell ref="A38:A41"/>
    <mergeCell ref="E38:F38"/>
    <mergeCell ref="E40:F40"/>
    <mergeCell ref="A98:A101"/>
    <mergeCell ref="E98:F98"/>
    <mergeCell ref="E100:F100"/>
    <mergeCell ref="E94:F94"/>
    <mergeCell ref="A86:A89"/>
    <mergeCell ref="E86:F86"/>
    <mergeCell ref="A42:A45"/>
    <mergeCell ref="E42:F42"/>
    <mergeCell ref="E44:F44"/>
    <mergeCell ref="A46:A49"/>
    <mergeCell ref="E46:F46"/>
    <mergeCell ref="E48:F48"/>
  </mergeCells>
  <dataValidations count="52">
    <dataValidation allowBlank="1" showInputMessage="1" showErrorMessage="1" promptTitle="Indicate Negative Report" prompt="Mark an X in this box if you are submitting a negative report for this reporting period." sqref="K9:K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Reporting Period" prompt="Mark an X in this box if you are reporting for the period October 1st-March 31st." sqref="G9:G11"/>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allowBlank="1" showInputMessage="1" showErrorMessage="1" promptTitle="Traveler Name " prompt="List traveler's first and last name here." sqref="B19"/>
    <dataValidation allowBlank="1" showInputMessage="1" showErrorMessage="1" promptTitle="Agency Contact Email" prompt="Delete contents of this cell and replace with agency contact's email address." sqref="D11:F11"/>
    <dataValidation allowBlank="1" showInputMessage="1" showErrorMessage="1" promptTitle="Agency Contact Name" prompt="Delete contents of this cell and enter agency contact's name" sqref="C11"/>
    <dataValidation allowBlank="1" showInputMessage="1" showErrorMessage="1" promptTitle="Sub-Agency Name" prompt="Delete contents and enter sub-agency name.  If there is no sub-agency, then delete this cell." sqref="B10:F10"/>
    <dataValidation allowBlank="1" showInputMessage="1" showErrorMessage="1" promptTitle="Reporting Agency Name" prompt="Delete contents of this cell and enter reporting agency name." sqref="B9:F9"/>
    <dataValidation allowBlank="1" showInputMessage="1" showErrorMessage="1" promptTitle="Of Pages" prompt="Enter total number of pages in workbook." sqref="L7"/>
    <dataValidation allowBlank="1" showInputMessage="1" showErrorMessage="1" promptTitle="Page Number" prompt="Enter page number referentially to the other pages in this workbook." sqref="K7"/>
    <dataValidation allowBlank="1" showInputMessage="1" showErrorMessage="1" promptTitle="Travel Date(s) Example" prompt="Travel Date is listed here." sqref="F17"/>
    <dataValidation allowBlank="1" showInputMessage="1" showErrorMessage="1" promptTitle="Event Sponsor Example" prompt="Event Sponsor is listed here." sqref="C17"/>
    <dataValidation allowBlank="1" showInputMessage="1" showErrorMessage="1" promptTitle="Traveler Title Example" prompt="Traveler Title is listed here." sqref="B17"/>
    <dataValidation allowBlank="1" showInputMessage="1" showErrorMessage="1" promptTitle="Location Example" prompt="Location listed here." sqref="F15"/>
    <dataValidation allowBlank="1" showInputMessage="1" showErrorMessage="1" promptTitle="Event Description Example" prompt="Event Description listed here._x000a_" sqref="C15"/>
    <dataValidation allowBlank="1" showInputMessage="1" showErrorMessage="1" promptTitle="Traveler Name Example" prompt="Traveler Name Listed Here" sqref="B15"/>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whole" allowBlank="1" showInputMessage="1" showErrorMessage="1" promptTitle="Year" prompt="Enter the current year here.  It will populate the correct year in the rest of the form." sqref="M7">
      <formula1>2011</formula1>
      <formula2>2050</formula2>
    </dataValidation>
    <dataValidation allowBlank="1" showInputMessage="1" showErrorMessage="1" promptTitle="Benefit #3 Total Amount Example" prompt="The total amount of Benefit #3 is entered here." sqref="M17"/>
    <dataValidation allowBlank="1" showInputMessage="1" showErrorMessage="1" promptTitle="Benefit #2 Total Amount Example" prompt="The total amount of Benefit #2 is entered here." sqref="M16"/>
    <dataValidation allowBlank="1" showInputMessage="1" showErrorMessage="1" promptTitle="Payment #2-- Payment in-kind" prompt="If payment type for benefit #2 was in-kind, this box would contain an x." sqref="L16"/>
    <dataValidation allowBlank="1" showInputMessage="1" showErrorMessage="1" promptTitle="Benefit #3-- Payment in-kind" prompt="Since the payment type for benefit #3 was in-kind, this box contains an x." sqref="L17"/>
    <dataValidation allowBlank="1" showInputMessage="1" showErrorMessage="1" promptTitle="Benefit #3-- Payment by Check" prompt="If payment type for benefit #3 was by check, this box would contain an x." sqref="K17"/>
    <dataValidation allowBlank="1" showInputMessage="1" showErrorMessage="1" promptTitle="Benefit #2-- Payment by Check" prompt="Since benefit #2 was paid by check, this box contains an x." sqref="K16"/>
    <dataValidation allowBlank="1" showInputMessage="1" showErrorMessage="1" promptTitle="Benefit #3 Description Example" prompt="Benefit #3 description is listed here" sqref="J17"/>
    <dataValidation allowBlank="1" showInputMessage="1" showErrorMessage="1" promptTitle="Benefit #2 Description Example" prompt="Benefit #2 description is listed here" sqref="J16"/>
    <dataValidation allowBlank="1" showInputMessage="1" showErrorMessage="1" promptTitle="Benefit #1 Total Amount Example" prompt="The total amount of Benefit #1 is entered here." sqref="M15"/>
    <dataValidation allowBlank="1" showInputMessage="1" showErrorMessage="1" promptTitle="Benefit #1-- Payment in-kind" prompt="Since the payment type for benefit #1 was in-kind, this box contains an x." sqref="L15"/>
    <dataValidation allowBlank="1" showInputMessage="1" showErrorMessage="1" promptTitle="Benefit #1--Payment by Check" prompt="If payment type for benefit #1 was by check, this box would contain an x." sqref="K15"/>
    <dataValidation allowBlank="1" showInputMessage="1" showErrorMessage="1" promptTitle="Benefit#1 Description Example" prompt="Benefit Description for Entry #1 is listed here." sqref="J15"/>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s>
  <pageMargins left="0.7" right="0.7" top="0" bottom="0.25" header="0.3" footer="0.3"/>
  <pageSetup fitToHeight="0" orientation="landscape" blackAndWhite="1"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25"/>
  <sheetViews>
    <sheetView topLeftCell="A2" zoomScaleNormal="100" workbookViewId="0">
      <selection activeCell="A5" sqref="A5:M5"/>
    </sheetView>
  </sheetViews>
  <sheetFormatPr defaultColWidth="9.140625" defaultRowHeight="12.75" x14ac:dyDescent="0.2"/>
  <cols>
    <col min="1" max="1" width="3.85546875" style="39" customWidth="1"/>
    <col min="2" max="2" width="16.140625" style="39" customWidth="1"/>
    <col min="3" max="3" width="17.7109375" style="39" customWidth="1"/>
    <col min="4" max="4" width="14.42578125" style="39" customWidth="1"/>
    <col min="5" max="5" width="18.7109375" style="39" hidden="1" customWidth="1"/>
    <col min="6" max="6" width="14.85546875" style="39" customWidth="1"/>
    <col min="7" max="7" width="3" style="39" customWidth="1"/>
    <col min="8" max="8" width="11.28515625" style="39" customWidth="1"/>
    <col min="9" max="9" width="3" style="39" customWidth="1"/>
    <col min="10" max="10" width="12.28515625" style="39" customWidth="1"/>
    <col min="11" max="11" width="9.140625" style="39" customWidth="1"/>
    <col min="12" max="12" width="8.85546875" style="39" customWidth="1"/>
    <col min="13" max="13" width="8" style="39" customWidth="1"/>
    <col min="14" max="14" width="0.140625" style="39" customWidth="1"/>
    <col min="15" max="15" width="9.140625" style="39"/>
    <col min="16" max="16" width="20.28515625" style="39" bestFit="1" customWidth="1"/>
    <col min="17" max="20" width="9.140625" style="39"/>
    <col min="21" max="21" width="9.42578125" style="39" customWidth="1"/>
    <col min="22" max="22" width="13.7109375" style="31" customWidth="1"/>
    <col min="23" max="16384" width="9.140625" style="39"/>
  </cols>
  <sheetData>
    <row r="1" spans="1:19" s="39" customFormat="1" hidden="1" x14ac:dyDescent="0.2"/>
    <row r="2" spans="1:19" s="39" customFormat="1" x14ac:dyDescent="0.2">
      <c r="J2" s="469" t="s">
        <v>34</v>
      </c>
      <c r="K2" s="470"/>
      <c r="L2" s="470"/>
      <c r="M2" s="470"/>
      <c r="P2" s="472"/>
      <c r="Q2" s="472"/>
      <c r="R2" s="472"/>
      <c r="S2" s="472"/>
    </row>
    <row r="3" spans="1:19" s="39" customFormat="1" x14ac:dyDescent="0.2">
      <c r="J3" s="470"/>
      <c r="K3" s="470"/>
      <c r="L3" s="470"/>
      <c r="M3" s="470"/>
      <c r="P3" s="473"/>
      <c r="Q3" s="473"/>
      <c r="R3" s="473"/>
      <c r="S3" s="473"/>
    </row>
    <row r="4" spans="1:19" s="39" customFormat="1" ht="13.5" thickBot="1" x14ac:dyDescent="0.25">
      <c r="J4" s="471"/>
      <c r="K4" s="471"/>
      <c r="L4" s="471"/>
      <c r="M4" s="471"/>
      <c r="P4" s="474"/>
      <c r="Q4" s="474"/>
      <c r="R4" s="474"/>
      <c r="S4" s="474"/>
    </row>
    <row r="5" spans="1:19" s="39" customFormat="1" ht="30" customHeight="1" thickTop="1" thickBot="1" x14ac:dyDescent="0.25">
      <c r="A5" s="475" t="str">
        <f>CONCATENATE("1353 Travel Report for ",B9,", ",B10," for the reporting period ",IF(G9=0,IF(I9=0,CONCATENATE("[MARK REPORTING PERIOD]"),CONCATENATE(Q423)), CONCATENATE(Q422)))</f>
        <v>1353 Travel Report for DEPARTMENT OF THE INTERIOR, Office of Natural Resources Revenue for the reporting period OCTOBER 1, 2019- MARCH 31, 2020</v>
      </c>
      <c r="B5" s="476"/>
      <c r="C5" s="476"/>
      <c r="D5" s="476"/>
      <c r="E5" s="476"/>
      <c r="F5" s="476"/>
      <c r="G5" s="476"/>
      <c r="H5" s="476"/>
      <c r="I5" s="476"/>
      <c r="J5" s="476"/>
      <c r="K5" s="476"/>
      <c r="L5" s="476"/>
      <c r="M5" s="476"/>
      <c r="N5" s="8"/>
      <c r="Q5" s="5"/>
    </row>
    <row r="6" spans="1:19" s="39" customFormat="1" ht="13.5" customHeight="1" thickTop="1" x14ac:dyDescent="0.2">
      <c r="A6" s="477" t="s">
        <v>9</v>
      </c>
      <c r="B6" s="479" t="s">
        <v>44</v>
      </c>
      <c r="C6" s="480"/>
      <c r="D6" s="480"/>
      <c r="E6" s="480"/>
      <c r="F6" s="480"/>
      <c r="G6" s="480"/>
      <c r="H6" s="480"/>
      <c r="I6" s="480"/>
      <c r="J6" s="481"/>
      <c r="K6" s="43" t="s">
        <v>20</v>
      </c>
      <c r="L6" s="43" t="s">
        <v>10</v>
      </c>
      <c r="M6" s="43" t="s">
        <v>19</v>
      </c>
      <c r="N6" s="6"/>
    </row>
    <row r="7" spans="1:19" s="39" customFormat="1" ht="20.25" customHeight="1" thickBot="1" x14ac:dyDescent="0.25">
      <c r="A7" s="477"/>
      <c r="B7" s="482"/>
      <c r="C7" s="483"/>
      <c r="D7" s="483"/>
      <c r="E7" s="483"/>
      <c r="F7" s="483"/>
      <c r="G7" s="483"/>
      <c r="H7" s="483"/>
      <c r="I7" s="483"/>
      <c r="J7" s="484"/>
      <c r="K7" s="23">
        <v>1</v>
      </c>
      <c r="L7" s="24">
        <v>1</v>
      </c>
      <c r="M7" s="25">
        <v>2020</v>
      </c>
      <c r="N7" s="26"/>
    </row>
    <row r="8" spans="1:19" s="39" customFormat="1" ht="27.75" customHeight="1" thickTop="1" thickBot="1" x14ac:dyDescent="0.25">
      <c r="A8" s="477"/>
      <c r="B8" s="485" t="s">
        <v>27</v>
      </c>
      <c r="C8" s="486"/>
      <c r="D8" s="486"/>
      <c r="E8" s="486"/>
      <c r="F8" s="486"/>
      <c r="G8" s="487"/>
      <c r="H8" s="487"/>
      <c r="I8" s="487"/>
      <c r="J8" s="487"/>
      <c r="K8" s="487"/>
      <c r="L8" s="486"/>
      <c r="M8" s="486"/>
      <c r="N8" s="488"/>
    </row>
    <row r="9" spans="1:19" s="39" customFormat="1" ht="18" customHeight="1" thickTop="1" x14ac:dyDescent="0.25">
      <c r="A9" s="477"/>
      <c r="B9" s="543" t="s">
        <v>1496</v>
      </c>
      <c r="C9" s="465"/>
      <c r="D9" s="465"/>
      <c r="E9" s="465"/>
      <c r="F9" s="465"/>
      <c r="G9" s="548" t="s">
        <v>3</v>
      </c>
      <c r="H9" s="554" t="str">
        <f>"REPORTING PERIOD: "&amp;Q422</f>
        <v>REPORTING PERIOD: OCTOBER 1, 2019- MARCH 31, 2020</v>
      </c>
      <c r="I9" s="551"/>
      <c r="J9" s="557" t="str">
        <f>"REPORTING PERIOD: "&amp;Q423</f>
        <v>REPORTING PERIOD: APRIL 1 - SEPTEMBER 30, 2020</v>
      </c>
      <c r="K9" s="457" t="s">
        <v>136</v>
      </c>
      <c r="L9" s="544" t="s">
        <v>8</v>
      </c>
      <c r="M9" s="545"/>
      <c r="N9" s="9"/>
      <c r="O9" s="99"/>
    </row>
    <row r="10" spans="1:19" s="39" customFormat="1" ht="15.75" customHeight="1" x14ac:dyDescent="0.2">
      <c r="A10" s="477"/>
      <c r="B10" s="464" t="s">
        <v>1495</v>
      </c>
      <c r="C10" s="465"/>
      <c r="D10" s="465"/>
      <c r="E10" s="465"/>
      <c r="F10" s="466"/>
      <c r="G10" s="549"/>
      <c r="H10" s="555"/>
      <c r="I10" s="552"/>
      <c r="J10" s="558"/>
      <c r="K10" s="458"/>
      <c r="L10" s="544"/>
      <c r="M10" s="545"/>
      <c r="N10" s="9"/>
      <c r="O10" s="99"/>
    </row>
    <row r="11" spans="1:19" s="39" customFormat="1" ht="13.5" thickBot="1" x14ac:dyDescent="0.25">
      <c r="A11" s="477"/>
      <c r="B11" s="21" t="s">
        <v>21</v>
      </c>
      <c r="C11" s="22" t="s">
        <v>1494</v>
      </c>
      <c r="D11" s="541" t="s">
        <v>1493</v>
      </c>
      <c r="E11" s="541"/>
      <c r="F11" s="542"/>
      <c r="G11" s="550"/>
      <c r="H11" s="556"/>
      <c r="I11" s="553"/>
      <c r="J11" s="559"/>
      <c r="K11" s="459"/>
      <c r="L11" s="546"/>
      <c r="M11" s="547"/>
      <c r="N11" s="10"/>
      <c r="O11" s="99"/>
    </row>
    <row r="12" spans="1:19" s="39" customFormat="1" ht="13.5" thickTop="1" x14ac:dyDescent="0.2">
      <c r="A12" s="477"/>
      <c r="B12" s="517" t="s">
        <v>26</v>
      </c>
      <c r="C12" s="500" t="s">
        <v>31</v>
      </c>
      <c r="D12" s="498" t="s">
        <v>22</v>
      </c>
      <c r="E12" s="521" t="s">
        <v>15</v>
      </c>
      <c r="F12" s="522"/>
      <c r="G12" s="525" t="s">
        <v>32</v>
      </c>
      <c r="H12" s="526"/>
      <c r="I12" s="527"/>
      <c r="J12" s="500" t="s">
        <v>33</v>
      </c>
      <c r="K12" s="494" t="s">
        <v>36</v>
      </c>
      <c r="L12" s="496" t="s">
        <v>35</v>
      </c>
      <c r="M12" s="498" t="s">
        <v>7</v>
      </c>
      <c r="N12" s="11"/>
    </row>
    <row r="13" spans="1:19" s="39" customFormat="1" ht="34.5" customHeight="1" thickBot="1" x14ac:dyDescent="0.25">
      <c r="A13" s="478"/>
      <c r="B13" s="518"/>
      <c r="C13" s="519"/>
      <c r="D13" s="520"/>
      <c r="E13" s="523"/>
      <c r="F13" s="524"/>
      <c r="G13" s="528"/>
      <c r="H13" s="529"/>
      <c r="I13" s="530"/>
      <c r="J13" s="499"/>
      <c r="K13" s="495"/>
      <c r="L13" s="497"/>
      <c r="M13" s="499"/>
      <c r="N13" s="12"/>
    </row>
    <row r="14" spans="1:19" s="39" customFormat="1" ht="24" thickTop="1" thickBot="1" x14ac:dyDescent="0.25">
      <c r="A14" s="501" t="s">
        <v>11</v>
      </c>
      <c r="B14" s="77" t="s">
        <v>37</v>
      </c>
      <c r="C14" s="77" t="s">
        <v>39</v>
      </c>
      <c r="D14" s="77" t="s">
        <v>24</v>
      </c>
      <c r="E14" s="504" t="s">
        <v>41</v>
      </c>
      <c r="F14" s="504"/>
      <c r="G14" s="505" t="s">
        <v>32</v>
      </c>
      <c r="H14" s="506"/>
      <c r="I14" s="51"/>
      <c r="J14" s="78"/>
      <c r="K14" s="78"/>
      <c r="L14" s="78"/>
      <c r="M14" s="78"/>
      <c r="N14" s="2"/>
    </row>
    <row r="15" spans="1:19" s="39" customFormat="1" ht="23.25" thickBot="1" x14ac:dyDescent="0.25">
      <c r="A15" s="502"/>
      <c r="B15" s="79" t="s">
        <v>12</v>
      </c>
      <c r="C15" s="79" t="s">
        <v>25</v>
      </c>
      <c r="D15" s="80">
        <v>40766</v>
      </c>
      <c r="E15" s="81"/>
      <c r="F15" s="82" t="s">
        <v>16</v>
      </c>
      <c r="G15" s="507" t="s">
        <v>43</v>
      </c>
      <c r="H15" s="508"/>
      <c r="I15" s="509"/>
      <c r="J15" s="83" t="s">
        <v>6</v>
      </c>
      <c r="K15" s="84"/>
      <c r="L15" s="85" t="s">
        <v>3</v>
      </c>
      <c r="M15" s="86">
        <v>280</v>
      </c>
      <c r="N15" s="2"/>
    </row>
    <row r="16" spans="1:19" s="39" customFormat="1" ht="23.25" thickBot="1" x14ac:dyDescent="0.25">
      <c r="A16" s="502"/>
      <c r="B16" s="37" t="s">
        <v>38</v>
      </c>
      <c r="C16" s="37" t="s">
        <v>40</v>
      </c>
      <c r="D16" s="37" t="s">
        <v>23</v>
      </c>
      <c r="E16" s="510" t="s">
        <v>42</v>
      </c>
      <c r="F16" s="510"/>
      <c r="G16" s="511"/>
      <c r="H16" s="512"/>
      <c r="I16" s="513"/>
      <c r="J16" s="87" t="s">
        <v>18</v>
      </c>
      <c r="K16" s="85" t="s">
        <v>3</v>
      </c>
      <c r="L16" s="88"/>
      <c r="M16" s="89">
        <v>825</v>
      </c>
      <c r="N16" s="11"/>
    </row>
    <row r="17" spans="1:22" ht="23.25" thickBot="1" x14ac:dyDescent="0.25">
      <c r="A17" s="503"/>
      <c r="B17" s="90" t="s">
        <v>13</v>
      </c>
      <c r="C17" s="90" t="s">
        <v>14</v>
      </c>
      <c r="D17" s="80">
        <v>40767</v>
      </c>
      <c r="E17" s="91" t="s">
        <v>4</v>
      </c>
      <c r="F17" s="82" t="s">
        <v>17</v>
      </c>
      <c r="G17" s="514"/>
      <c r="H17" s="515"/>
      <c r="I17" s="516"/>
      <c r="J17" s="92" t="s">
        <v>5</v>
      </c>
      <c r="K17" s="93"/>
      <c r="L17" s="93" t="s">
        <v>3</v>
      </c>
      <c r="M17" s="94">
        <v>120</v>
      </c>
      <c r="N17" s="2"/>
      <c r="V17" s="39"/>
    </row>
    <row r="18" spans="1:22" ht="23.25" customHeight="1" thickTop="1" x14ac:dyDescent="0.2">
      <c r="A18" s="501">
        <f>1</f>
        <v>1</v>
      </c>
      <c r="B18" s="45" t="s">
        <v>37</v>
      </c>
      <c r="C18" s="45" t="s">
        <v>39</v>
      </c>
      <c r="D18" s="45" t="s">
        <v>24</v>
      </c>
      <c r="E18" s="505" t="s">
        <v>41</v>
      </c>
      <c r="F18" s="505"/>
      <c r="G18" s="535" t="s">
        <v>32</v>
      </c>
      <c r="H18" s="536"/>
      <c r="I18" s="537"/>
      <c r="J18" s="27" t="s">
        <v>2</v>
      </c>
      <c r="K18" s="28"/>
      <c r="L18" s="28"/>
      <c r="M18" s="29"/>
      <c r="N18" s="2"/>
      <c r="V18" s="32"/>
    </row>
    <row r="19" spans="1:22" x14ac:dyDescent="0.2">
      <c r="A19" s="533"/>
      <c r="B19" s="7"/>
      <c r="C19" s="7"/>
      <c r="D19" s="4"/>
      <c r="E19" s="7"/>
      <c r="F19" s="7"/>
      <c r="G19" s="531"/>
      <c r="H19" s="465"/>
      <c r="I19" s="532"/>
      <c r="J19" s="55" t="s">
        <v>2</v>
      </c>
      <c r="K19" s="55"/>
      <c r="L19" s="55"/>
      <c r="M19" s="100"/>
      <c r="N19" s="2"/>
      <c r="V19" s="33"/>
    </row>
    <row r="20" spans="1:22" ht="22.5" x14ac:dyDescent="0.2">
      <c r="A20" s="533"/>
      <c r="B20" s="37" t="s">
        <v>38</v>
      </c>
      <c r="C20" s="37" t="s">
        <v>40</v>
      </c>
      <c r="D20" s="37" t="s">
        <v>23</v>
      </c>
      <c r="E20" s="510" t="s">
        <v>42</v>
      </c>
      <c r="F20" s="510"/>
      <c r="G20" s="511"/>
      <c r="H20" s="512"/>
      <c r="I20" s="513"/>
      <c r="J20" s="57" t="s">
        <v>1</v>
      </c>
      <c r="K20" s="58"/>
      <c r="L20" s="58"/>
      <c r="M20" s="97"/>
      <c r="N20" s="2"/>
      <c r="V20" s="34"/>
    </row>
    <row r="21" spans="1:22" ht="13.5" thickBot="1" x14ac:dyDescent="0.25">
      <c r="A21" s="534"/>
      <c r="B21" s="7"/>
      <c r="C21" s="7"/>
      <c r="D21" s="64"/>
      <c r="E21" s="49" t="s">
        <v>4</v>
      </c>
      <c r="F21" s="50"/>
      <c r="G21" s="538"/>
      <c r="H21" s="539"/>
      <c r="I21" s="540"/>
      <c r="J21" s="57" t="s">
        <v>0</v>
      </c>
      <c r="K21" s="58"/>
      <c r="L21" s="58"/>
      <c r="M21" s="97"/>
      <c r="N21" s="2"/>
      <c r="V21" s="34"/>
    </row>
    <row r="22" spans="1:22" ht="24" thickTop="1" thickBot="1" x14ac:dyDescent="0.25">
      <c r="A22" s="501">
        <f>A18+1</f>
        <v>2</v>
      </c>
      <c r="B22" s="45" t="s">
        <v>37</v>
      </c>
      <c r="C22" s="45" t="s">
        <v>39</v>
      </c>
      <c r="D22" s="45" t="s">
        <v>24</v>
      </c>
      <c r="E22" s="505" t="s">
        <v>41</v>
      </c>
      <c r="F22" s="505"/>
      <c r="G22" s="505" t="s">
        <v>32</v>
      </c>
      <c r="H22" s="506"/>
      <c r="I22" s="51"/>
      <c r="J22" s="27" t="s">
        <v>2</v>
      </c>
      <c r="K22" s="28"/>
      <c r="L22" s="28"/>
      <c r="M22" s="29"/>
      <c r="N22" s="2"/>
      <c r="V22" s="34"/>
    </row>
    <row r="23" spans="1:22" ht="13.5" thickBot="1" x14ac:dyDescent="0.25">
      <c r="A23" s="502"/>
      <c r="B23" s="7"/>
      <c r="C23" s="7"/>
      <c r="D23" s="4"/>
      <c r="E23" s="7"/>
      <c r="F23" s="7"/>
      <c r="G23" s="531"/>
      <c r="H23" s="465"/>
      <c r="I23" s="532"/>
      <c r="J23" s="55" t="s">
        <v>2</v>
      </c>
      <c r="K23" s="55"/>
      <c r="L23" s="55"/>
      <c r="M23" s="100"/>
      <c r="N23" s="2"/>
      <c r="V23" s="34"/>
    </row>
    <row r="24" spans="1:22" ht="23.25" thickBot="1" x14ac:dyDescent="0.25">
      <c r="A24" s="502"/>
      <c r="B24" s="37" t="s">
        <v>38</v>
      </c>
      <c r="C24" s="37" t="s">
        <v>40</v>
      </c>
      <c r="D24" s="37" t="s">
        <v>23</v>
      </c>
      <c r="E24" s="510" t="s">
        <v>42</v>
      </c>
      <c r="F24" s="510"/>
      <c r="G24" s="511"/>
      <c r="H24" s="512"/>
      <c r="I24" s="513"/>
      <c r="J24" s="57" t="s">
        <v>1</v>
      </c>
      <c r="K24" s="58"/>
      <c r="L24" s="58"/>
      <c r="M24" s="97"/>
      <c r="N24" s="2"/>
      <c r="V24" s="34"/>
    </row>
    <row r="25" spans="1:22" ht="13.5" thickBot="1" x14ac:dyDescent="0.25">
      <c r="A25" s="503"/>
      <c r="B25" s="7"/>
      <c r="C25" s="7"/>
      <c r="D25" s="64"/>
      <c r="E25" s="49" t="s">
        <v>4</v>
      </c>
      <c r="F25" s="50"/>
      <c r="G25" s="514"/>
      <c r="H25" s="515"/>
      <c r="I25" s="516"/>
      <c r="J25" s="57" t="s">
        <v>0</v>
      </c>
      <c r="K25" s="58"/>
      <c r="L25" s="58"/>
      <c r="M25" s="97"/>
      <c r="N25" s="2"/>
      <c r="V25" s="34"/>
    </row>
    <row r="26" spans="1:22" ht="24" thickTop="1" thickBot="1" x14ac:dyDescent="0.25">
      <c r="A26" s="501">
        <f>A22+1</f>
        <v>3</v>
      </c>
      <c r="B26" s="45" t="s">
        <v>37</v>
      </c>
      <c r="C26" s="45" t="s">
        <v>39</v>
      </c>
      <c r="D26" s="45" t="s">
        <v>24</v>
      </c>
      <c r="E26" s="505" t="s">
        <v>41</v>
      </c>
      <c r="F26" s="505"/>
      <c r="G26" s="505" t="s">
        <v>32</v>
      </c>
      <c r="H26" s="506"/>
      <c r="I26" s="51"/>
      <c r="J26" s="27" t="s">
        <v>2</v>
      </c>
      <c r="K26" s="28"/>
      <c r="L26" s="28"/>
      <c r="M26" s="29"/>
      <c r="N26" s="2"/>
      <c r="V26" s="34"/>
    </row>
    <row r="27" spans="1:22" ht="13.5" thickBot="1" x14ac:dyDescent="0.25">
      <c r="A27" s="502"/>
      <c r="B27" s="7"/>
      <c r="C27" s="7"/>
      <c r="D27" s="4"/>
      <c r="E27" s="7"/>
      <c r="F27" s="7"/>
      <c r="G27" s="531"/>
      <c r="H27" s="465"/>
      <c r="I27" s="532"/>
      <c r="J27" s="55" t="s">
        <v>2</v>
      </c>
      <c r="K27" s="55"/>
      <c r="L27" s="55"/>
      <c r="M27" s="100"/>
      <c r="N27" s="2"/>
      <c r="V27" s="34"/>
    </row>
    <row r="28" spans="1:22" ht="23.25" thickBot="1" x14ac:dyDescent="0.25">
      <c r="A28" s="502"/>
      <c r="B28" s="37" t="s">
        <v>38</v>
      </c>
      <c r="C28" s="37" t="s">
        <v>40</v>
      </c>
      <c r="D28" s="37" t="s">
        <v>23</v>
      </c>
      <c r="E28" s="510" t="s">
        <v>42</v>
      </c>
      <c r="F28" s="510"/>
      <c r="G28" s="511"/>
      <c r="H28" s="512"/>
      <c r="I28" s="513"/>
      <c r="J28" s="57" t="s">
        <v>1</v>
      </c>
      <c r="K28" s="58"/>
      <c r="L28" s="58"/>
      <c r="M28" s="97"/>
      <c r="N28" s="2"/>
      <c r="V28" s="34"/>
    </row>
    <row r="29" spans="1:22" ht="13.5" thickBot="1" x14ac:dyDescent="0.25">
      <c r="A29" s="503"/>
      <c r="B29" s="7"/>
      <c r="C29" s="7"/>
      <c r="D29" s="64"/>
      <c r="E29" s="49" t="s">
        <v>4</v>
      </c>
      <c r="F29" s="50"/>
      <c r="G29" s="514"/>
      <c r="H29" s="515"/>
      <c r="I29" s="516"/>
      <c r="J29" s="57" t="s">
        <v>0</v>
      </c>
      <c r="K29" s="58"/>
      <c r="L29" s="58"/>
      <c r="M29" s="97"/>
      <c r="N29" s="2"/>
      <c r="V29" s="34"/>
    </row>
    <row r="30" spans="1:22" ht="24" thickTop="1" thickBot="1" x14ac:dyDescent="0.25">
      <c r="A30" s="501">
        <f>A26+1</f>
        <v>4</v>
      </c>
      <c r="B30" s="45" t="s">
        <v>37</v>
      </c>
      <c r="C30" s="45" t="s">
        <v>39</v>
      </c>
      <c r="D30" s="45" t="s">
        <v>24</v>
      </c>
      <c r="E30" s="505" t="s">
        <v>41</v>
      </c>
      <c r="F30" s="505"/>
      <c r="G30" s="505" t="s">
        <v>32</v>
      </c>
      <c r="H30" s="506"/>
      <c r="I30" s="51"/>
      <c r="J30" s="27" t="s">
        <v>2</v>
      </c>
      <c r="K30" s="28"/>
      <c r="L30" s="28"/>
      <c r="M30" s="29"/>
      <c r="N30" s="2"/>
      <c r="V30" s="34"/>
    </row>
    <row r="31" spans="1:22" ht="13.5" thickBot="1" x14ac:dyDescent="0.25">
      <c r="A31" s="502"/>
      <c r="B31" s="7"/>
      <c r="C31" s="7"/>
      <c r="D31" s="4"/>
      <c r="E31" s="7"/>
      <c r="F31" s="7"/>
      <c r="G31" s="531"/>
      <c r="H31" s="465"/>
      <c r="I31" s="532"/>
      <c r="J31" s="55" t="s">
        <v>2</v>
      </c>
      <c r="K31" s="55"/>
      <c r="L31" s="55"/>
      <c r="M31" s="100"/>
      <c r="N31" s="2"/>
      <c r="V31" s="34"/>
    </row>
    <row r="32" spans="1:22" ht="23.25" thickBot="1" x14ac:dyDescent="0.25">
      <c r="A32" s="502"/>
      <c r="B32" s="37" t="s">
        <v>38</v>
      </c>
      <c r="C32" s="37" t="s">
        <v>40</v>
      </c>
      <c r="D32" s="37" t="s">
        <v>23</v>
      </c>
      <c r="E32" s="510" t="s">
        <v>42</v>
      </c>
      <c r="F32" s="510"/>
      <c r="G32" s="511"/>
      <c r="H32" s="512"/>
      <c r="I32" s="513"/>
      <c r="J32" s="57" t="s">
        <v>1</v>
      </c>
      <c r="K32" s="58"/>
      <c r="L32" s="58"/>
      <c r="M32" s="97"/>
      <c r="N32" s="2"/>
      <c r="V32" s="34"/>
    </row>
    <row r="33" spans="1:22" ht="13.5" thickBot="1" x14ac:dyDescent="0.25">
      <c r="A33" s="503"/>
      <c r="B33" s="7"/>
      <c r="C33" s="7"/>
      <c r="D33" s="64"/>
      <c r="E33" s="49" t="s">
        <v>4</v>
      </c>
      <c r="F33" s="50"/>
      <c r="G33" s="514"/>
      <c r="H33" s="515"/>
      <c r="I33" s="516"/>
      <c r="J33" s="57" t="s">
        <v>0</v>
      </c>
      <c r="K33" s="58"/>
      <c r="L33" s="58"/>
      <c r="M33" s="97"/>
      <c r="N33" s="2"/>
      <c r="V33" s="34"/>
    </row>
    <row r="34" spans="1:22" ht="24" thickTop="1" thickBot="1" x14ac:dyDescent="0.25">
      <c r="A34" s="501">
        <f>A30+1</f>
        <v>5</v>
      </c>
      <c r="B34" s="45" t="s">
        <v>37</v>
      </c>
      <c r="C34" s="45" t="s">
        <v>39</v>
      </c>
      <c r="D34" s="45" t="s">
        <v>24</v>
      </c>
      <c r="E34" s="505" t="s">
        <v>41</v>
      </c>
      <c r="F34" s="505"/>
      <c r="G34" s="505" t="s">
        <v>32</v>
      </c>
      <c r="H34" s="506"/>
      <c r="I34" s="51"/>
      <c r="J34" s="27" t="s">
        <v>2</v>
      </c>
      <c r="K34" s="28"/>
      <c r="L34" s="28"/>
      <c r="M34" s="29"/>
      <c r="N34" s="2"/>
      <c r="V34" s="34"/>
    </row>
    <row r="35" spans="1:22" ht="13.5" thickBot="1" x14ac:dyDescent="0.25">
      <c r="A35" s="502"/>
      <c r="B35" s="7"/>
      <c r="C35" s="7"/>
      <c r="D35" s="4"/>
      <c r="E35" s="7"/>
      <c r="F35" s="7"/>
      <c r="G35" s="531"/>
      <c r="H35" s="465"/>
      <c r="I35" s="532"/>
      <c r="J35" s="55" t="s">
        <v>2</v>
      </c>
      <c r="K35" s="55"/>
      <c r="L35" s="55"/>
      <c r="M35" s="100"/>
      <c r="N35" s="2"/>
      <c r="V35" s="34"/>
    </row>
    <row r="36" spans="1:22" ht="23.25" thickBot="1" x14ac:dyDescent="0.25">
      <c r="A36" s="502"/>
      <c r="B36" s="37" t="s">
        <v>38</v>
      </c>
      <c r="C36" s="37" t="s">
        <v>40</v>
      </c>
      <c r="D36" s="37" t="s">
        <v>23</v>
      </c>
      <c r="E36" s="510" t="s">
        <v>42</v>
      </c>
      <c r="F36" s="510"/>
      <c r="G36" s="511"/>
      <c r="H36" s="512"/>
      <c r="I36" s="513"/>
      <c r="J36" s="57" t="s">
        <v>1</v>
      </c>
      <c r="K36" s="58"/>
      <c r="L36" s="58"/>
      <c r="M36" s="97"/>
      <c r="N36" s="2"/>
      <c r="V36" s="34"/>
    </row>
    <row r="37" spans="1:22" ht="13.5" thickBot="1" x14ac:dyDescent="0.25">
      <c r="A37" s="503"/>
      <c r="B37" s="7"/>
      <c r="C37" s="7"/>
      <c r="D37" s="64"/>
      <c r="E37" s="49" t="s">
        <v>4</v>
      </c>
      <c r="F37" s="50"/>
      <c r="G37" s="514"/>
      <c r="H37" s="515"/>
      <c r="I37" s="516"/>
      <c r="J37" s="57" t="s">
        <v>0</v>
      </c>
      <c r="K37" s="58"/>
      <c r="L37" s="58"/>
      <c r="M37" s="97"/>
      <c r="N37" s="2"/>
      <c r="V37" s="34"/>
    </row>
    <row r="38" spans="1:22" ht="24" thickTop="1" thickBot="1" x14ac:dyDescent="0.25">
      <c r="A38" s="501">
        <f>A34+1</f>
        <v>6</v>
      </c>
      <c r="B38" s="45" t="s">
        <v>37</v>
      </c>
      <c r="C38" s="45" t="s">
        <v>39</v>
      </c>
      <c r="D38" s="45" t="s">
        <v>24</v>
      </c>
      <c r="E38" s="505" t="s">
        <v>41</v>
      </c>
      <c r="F38" s="505"/>
      <c r="G38" s="505" t="s">
        <v>32</v>
      </c>
      <c r="H38" s="506"/>
      <c r="I38" s="51"/>
      <c r="J38" s="27" t="s">
        <v>2</v>
      </c>
      <c r="K38" s="28"/>
      <c r="L38" s="28"/>
      <c r="M38" s="29"/>
      <c r="N38" s="2"/>
      <c r="V38" s="34"/>
    </row>
    <row r="39" spans="1:22" ht="13.5" thickBot="1" x14ac:dyDescent="0.25">
      <c r="A39" s="502"/>
      <c r="B39" s="7"/>
      <c r="C39" s="7"/>
      <c r="D39" s="4"/>
      <c r="E39" s="7"/>
      <c r="F39" s="7"/>
      <c r="G39" s="531"/>
      <c r="H39" s="465"/>
      <c r="I39" s="532"/>
      <c r="J39" s="55" t="s">
        <v>2</v>
      </c>
      <c r="K39" s="55"/>
      <c r="L39" s="55"/>
      <c r="M39" s="100"/>
      <c r="N39" s="2"/>
      <c r="V39" s="34"/>
    </row>
    <row r="40" spans="1:22" ht="23.25" thickBot="1" x14ac:dyDescent="0.25">
      <c r="A40" s="502"/>
      <c r="B40" s="37" t="s">
        <v>38</v>
      </c>
      <c r="C40" s="37" t="s">
        <v>40</v>
      </c>
      <c r="D40" s="37" t="s">
        <v>23</v>
      </c>
      <c r="E40" s="510" t="s">
        <v>42</v>
      </c>
      <c r="F40" s="510"/>
      <c r="G40" s="511"/>
      <c r="H40" s="512"/>
      <c r="I40" s="513"/>
      <c r="J40" s="57" t="s">
        <v>1</v>
      </c>
      <c r="K40" s="58"/>
      <c r="L40" s="58"/>
      <c r="M40" s="97"/>
      <c r="N40" s="2"/>
      <c r="V40" s="34"/>
    </row>
    <row r="41" spans="1:22" ht="13.5" thickBot="1" x14ac:dyDescent="0.25">
      <c r="A41" s="503"/>
      <c r="B41" s="7"/>
      <c r="C41" s="7"/>
      <c r="D41" s="64"/>
      <c r="E41" s="49" t="s">
        <v>4</v>
      </c>
      <c r="F41" s="50"/>
      <c r="G41" s="514"/>
      <c r="H41" s="515"/>
      <c r="I41" s="516"/>
      <c r="J41" s="57" t="s">
        <v>0</v>
      </c>
      <c r="K41" s="58"/>
      <c r="L41" s="58"/>
      <c r="M41" s="97"/>
      <c r="N41" s="2"/>
      <c r="V41" s="34"/>
    </row>
    <row r="42" spans="1:22" ht="24" thickTop="1" thickBot="1" x14ac:dyDescent="0.25">
      <c r="A42" s="501">
        <f>A38+1</f>
        <v>7</v>
      </c>
      <c r="B42" s="45" t="s">
        <v>37</v>
      </c>
      <c r="C42" s="45" t="s">
        <v>39</v>
      </c>
      <c r="D42" s="45" t="s">
        <v>24</v>
      </c>
      <c r="E42" s="505" t="s">
        <v>41</v>
      </c>
      <c r="F42" s="505"/>
      <c r="G42" s="505" t="s">
        <v>32</v>
      </c>
      <c r="H42" s="506"/>
      <c r="I42" s="51"/>
      <c r="J42" s="27" t="s">
        <v>2</v>
      </c>
      <c r="K42" s="28"/>
      <c r="L42" s="28"/>
      <c r="M42" s="29"/>
      <c r="N42" s="2"/>
      <c r="V42" s="34"/>
    </row>
    <row r="43" spans="1:22" ht="13.5" thickBot="1" x14ac:dyDescent="0.25">
      <c r="A43" s="502"/>
      <c r="B43" s="7"/>
      <c r="C43" s="7"/>
      <c r="D43" s="4"/>
      <c r="E43" s="7"/>
      <c r="F43" s="7"/>
      <c r="G43" s="531"/>
      <c r="H43" s="465"/>
      <c r="I43" s="532"/>
      <c r="J43" s="55" t="s">
        <v>2</v>
      </c>
      <c r="K43" s="55"/>
      <c r="L43" s="55"/>
      <c r="M43" s="100"/>
      <c r="N43" s="2"/>
      <c r="V43" s="34"/>
    </row>
    <row r="44" spans="1:22" ht="23.25" thickBot="1" x14ac:dyDescent="0.25">
      <c r="A44" s="502"/>
      <c r="B44" s="37" t="s">
        <v>38</v>
      </c>
      <c r="C44" s="37" t="s">
        <v>40</v>
      </c>
      <c r="D44" s="37" t="s">
        <v>23</v>
      </c>
      <c r="E44" s="510" t="s">
        <v>42</v>
      </c>
      <c r="F44" s="510"/>
      <c r="G44" s="511"/>
      <c r="H44" s="512"/>
      <c r="I44" s="513"/>
      <c r="J44" s="57" t="s">
        <v>1</v>
      </c>
      <c r="K44" s="58"/>
      <c r="L44" s="58"/>
      <c r="M44" s="97"/>
      <c r="N44" s="2"/>
      <c r="V44" s="34"/>
    </row>
    <row r="45" spans="1:22" ht="13.5" thickBot="1" x14ac:dyDescent="0.25">
      <c r="A45" s="503"/>
      <c r="B45" s="7"/>
      <c r="C45" s="7"/>
      <c r="D45" s="64"/>
      <c r="E45" s="49" t="s">
        <v>4</v>
      </c>
      <c r="F45" s="50"/>
      <c r="G45" s="514"/>
      <c r="H45" s="515"/>
      <c r="I45" s="516"/>
      <c r="J45" s="57" t="s">
        <v>0</v>
      </c>
      <c r="K45" s="58"/>
      <c r="L45" s="58"/>
      <c r="M45" s="97"/>
      <c r="N45" s="2"/>
      <c r="V45" s="34"/>
    </row>
    <row r="46" spans="1:22" ht="24" thickTop="1" thickBot="1" x14ac:dyDescent="0.25">
      <c r="A46" s="501">
        <f>A42+1</f>
        <v>8</v>
      </c>
      <c r="B46" s="45" t="s">
        <v>37</v>
      </c>
      <c r="C46" s="45" t="s">
        <v>39</v>
      </c>
      <c r="D46" s="45" t="s">
        <v>24</v>
      </c>
      <c r="E46" s="505" t="s">
        <v>41</v>
      </c>
      <c r="F46" s="505"/>
      <c r="G46" s="505" t="s">
        <v>32</v>
      </c>
      <c r="H46" s="506"/>
      <c r="I46" s="51"/>
      <c r="J46" s="27" t="s">
        <v>2</v>
      </c>
      <c r="K46" s="28"/>
      <c r="L46" s="28"/>
      <c r="M46" s="29"/>
      <c r="N46" s="2"/>
      <c r="V46" s="34"/>
    </row>
    <row r="47" spans="1:22" ht="13.5" thickBot="1" x14ac:dyDescent="0.25">
      <c r="A47" s="502"/>
      <c r="B47" s="7"/>
      <c r="C47" s="7"/>
      <c r="D47" s="4"/>
      <c r="E47" s="7"/>
      <c r="F47" s="7"/>
      <c r="G47" s="531"/>
      <c r="H47" s="465"/>
      <c r="I47" s="532"/>
      <c r="J47" s="55" t="s">
        <v>2</v>
      </c>
      <c r="K47" s="55"/>
      <c r="L47" s="55"/>
      <c r="M47" s="100"/>
      <c r="N47" s="2"/>
      <c r="V47" s="34"/>
    </row>
    <row r="48" spans="1:22" ht="23.25" thickBot="1" x14ac:dyDescent="0.25">
      <c r="A48" s="502"/>
      <c r="B48" s="37" t="s">
        <v>38</v>
      </c>
      <c r="C48" s="37" t="s">
        <v>40</v>
      </c>
      <c r="D48" s="37" t="s">
        <v>23</v>
      </c>
      <c r="E48" s="510" t="s">
        <v>42</v>
      </c>
      <c r="F48" s="510"/>
      <c r="G48" s="511"/>
      <c r="H48" s="512"/>
      <c r="I48" s="513"/>
      <c r="J48" s="57" t="s">
        <v>1</v>
      </c>
      <c r="K48" s="58"/>
      <c r="L48" s="58"/>
      <c r="M48" s="97"/>
      <c r="N48" s="2"/>
      <c r="V48" s="34"/>
    </row>
    <row r="49" spans="1:22" ht="13.5" thickBot="1" x14ac:dyDescent="0.25">
      <c r="A49" s="503"/>
      <c r="B49" s="7"/>
      <c r="C49" s="7"/>
      <c r="D49" s="64"/>
      <c r="E49" s="49" t="s">
        <v>4</v>
      </c>
      <c r="F49" s="50"/>
      <c r="G49" s="514"/>
      <c r="H49" s="515"/>
      <c r="I49" s="516"/>
      <c r="J49" s="57" t="s">
        <v>0</v>
      </c>
      <c r="K49" s="58"/>
      <c r="L49" s="58"/>
      <c r="M49" s="97"/>
      <c r="N49" s="2"/>
      <c r="V49" s="34"/>
    </row>
    <row r="50" spans="1:22" ht="24" thickTop="1" thickBot="1" x14ac:dyDescent="0.25">
      <c r="A50" s="501">
        <f>A46+1</f>
        <v>9</v>
      </c>
      <c r="B50" s="45" t="s">
        <v>37</v>
      </c>
      <c r="C50" s="45" t="s">
        <v>39</v>
      </c>
      <c r="D50" s="45" t="s">
        <v>24</v>
      </c>
      <c r="E50" s="505" t="s">
        <v>41</v>
      </c>
      <c r="F50" s="505"/>
      <c r="G50" s="505" t="s">
        <v>32</v>
      </c>
      <c r="H50" s="506"/>
      <c r="I50" s="51"/>
      <c r="J50" s="27" t="s">
        <v>2</v>
      </c>
      <c r="K50" s="28"/>
      <c r="L50" s="28"/>
      <c r="M50" s="29"/>
      <c r="N50" s="2"/>
      <c r="V50" s="34"/>
    </row>
    <row r="51" spans="1:22" ht="13.5" thickBot="1" x14ac:dyDescent="0.25">
      <c r="A51" s="502"/>
      <c r="B51" s="7"/>
      <c r="C51" s="7"/>
      <c r="D51" s="4"/>
      <c r="E51" s="7"/>
      <c r="F51" s="7"/>
      <c r="G51" s="531"/>
      <c r="H51" s="465"/>
      <c r="I51" s="532"/>
      <c r="J51" s="55" t="s">
        <v>2</v>
      </c>
      <c r="K51" s="55"/>
      <c r="L51" s="55"/>
      <c r="M51" s="100"/>
      <c r="N51" s="2"/>
      <c r="V51" s="34"/>
    </row>
    <row r="52" spans="1:22" ht="23.25" thickBot="1" x14ac:dyDescent="0.25">
      <c r="A52" s="502"/>
      <c r="B52" s="37" t="s">
        <v>38</v>
      </c>
      <c r="C52" s="37" t="s">
        <v>40</v>
      </c>
      <c r="D52" s="37" t="s">
        <v>23</v>
      </c>
      <c r="E52" s="510" t="s">
        <v>42</v>
      </c>
      <c r="F52" s="510"/>
      <c r="G52" s="511"/>
      <c r="H52" s="512"/>
      <c r="I52" s="513"/>
      <c r="J52" s="57" t="s">
        <v>1</v>
      </c>
      <c r="K52" s="58"/>
      <c r="L52" s="58"/>
      <c r="M52" s="97"/>
      <c r="N52" s="2"/>
      <c r="V52" s="34"/>
    </row>
    <row r="53" spans="1:22" ht="13.5" thickBot="1" x14ac:dyDescent="0.25">
      <c r="A53" s="503"/>
      <c r="B53" s="7"/>
      <c r="C53" s="7"/>
      <c r="D53" s="64"/>
      <c r="E53" s="49" t="s">
        <v>4</v>
      </c>
      <c r="F53" s="50"/>
      <c r="G53" s="514"/>
      <c r="H53" s="515"/>
      <c r="I53" s="516"/>
      <c r="J53" s="57" t="s">
        <v>0</v>
      </c>
      <c r="K53" s="58"/>
      <c r="L53" s="58"/>
      <c r="M53" s="97"/>
      <c r="N53" s="2"/>
      <c r="V53" s="34"/>
    </row>
    <row r="54" spans="1:22" ht="24" thickTop="1" thickBot="1" x14ac:dyDescent="0.25">
      <c r="A54" s="501">
        <f>A50+1</f>
        <v>10</v>
      </c>
      <c r="B54" s="45" t="s">
        <v>37</v>
      </c>
      <c r="C54" s="45" t="s">
        <v>39</v>
      </c>
      <c r="D54" s="45" t="s">
        <v>24</v>
      </c>
      <c r="E54" s="505" t="s">
        <v>41</v>
      </c>
      <c r="F54" s="505"/>
      <c r="G54" s="505" t="s">
        <v>32</v>
      </c>
      <c r="H54" s="506"/>
      <c r="I54" s="51"/>
      <c r="J54" s="27" t="s">
        <v>2</v>
      </c>
      <c r="K54" s="28"/>
      <c r="L54" s="28"/>
      <c r="M54" s="29"/>
      <c r="N54" s="2"/>
      <c r="V54" s="34"/>
    </row>
    <row r="55" spans="1:22" ht="13.5" thickBot="1" x14ac:dyDescent="0.25">
      <c r="A55" s="502"/>
      <c r="B55" s="7"/>
      <c r="C55" s="7"/>
      <c r="D55" s="4"/>
      <c r="E55" s="7"/>
      <c r="F55" s="7"/>
      <c r="G55" s="531"/>
      <c r="H55" s="465"/>
      <c r="I55" s="532"/>
      <c r="J55" s="55" t="s">
        <v>2</v>
      </c>
      <c r="K55" s="55"/>
      <c r="L55" s="55"/>
      <c r="M55" s="100"/>
      <c r="N55" s="2"/>
      <c r="P55" s="1"/>
      <c r="V55" s="34"/>
    </row>
    <row r="56" spans="1:22" ht="23.25" thickBot="1" x14ac:dyDescent="0.25">
      <c r="A56" s="502"/>
      <c r="B56" s="37" t="s">
        <v>38</v>
      </c>
      <c r="C56" s="37" t="s">
        <v>40</v>
      </c>
      <c r="D56" s="37" t="s">
        <v>23</v>
      </c>
      <c r="E56" s="510" t="s">
        <v>42</v>
      </c>
      <c r="F56" s="510"/>
      <c r="G56" s="511"/>
      <c r="H56" s="512"/>
      <c r="I56" s="513"/>
      <c r="J56" s="57" t="s">
        <v>1</v>
      </c>
      <c r="K56" s="58"/>
      <c r="L56" s="58"/>
      <c r="M56" s="97"/>
      <c r="N56" s="2"/>
      <c r="V56" s="34"/>
    </row>
    <row r="57" spans="1:22" s="1" customFormat="1" ht="13.5" thickBot="1" x14ac:dyDescent="0.25">
      <c r="A57" s="503"/>
      <c r="B57" s="7"/>
      <c r="C57" s="7"/>
      <c r="D57" s="64"/>
      <c r="E57" s="49" t="s">
        <v>4</v>
      </c>
      <c r="F57" s="50"/>
      <c r="G57" s="514"/>
      <c r="H57" s="515"/>
      <c r="I57" s="516"/>
      <c r="J57" s="57" t="s">
        <v>0</v>
      </c>
      <c r="K57" s="58"/>
      <c r="L57" s="58"/>
      <c r="M57" s="97"/>
      <c r="N57" s="3"/>
      <c r="P57" s="39"/>
      <c r="Q57" s="39"/>
      <c r="V57" s="34"/>
    </row>
    <row r="58" spans="1:22" ht="24" thickTop="1" thickBot="1" x14ac:dyDescent="0.25">
      <c r="A58" s="501">
        <f>A54+1</f>
        <v>11</v>
      </c>
      <c r="B58" s="45" t="s">
        <v>37</v>
      </c>
      <c r="C58" s="45" t="s">
        <v>39</v>
      </c>
      <c r="D58" s="45" t="s">
        <v>24</v>
      </c>
      <c r="E58" s="505" t="s">
        <v>41</v>
      </c>
      <c r="F58" s="505"/>
      <c r="G58" s="505" t="s">
        <v>32</v>
      </c>
      <c r="H58" s="506"/>
      <c r="I58" s="51"/>
      <c r="J58" s="27" t="s">
        <v>2</v>
      </c>
      <c r="K58" s="28"/>
      <c r="L58" s="28"/>
      <c r="M58" s="29"/>
      <c r="N58" s="2"/>
      <c r="V58" s="34"/>
    </row>
    <row r="59" spans="1:22" ht="13.5" thickBot="1" x14ac:dyDescent="0.25">
      <c r="A59" s="502"/>
      <c r="B59" s="7"/>
      <c r="C59" s="7"/>
      <c r="D59" s="4"/>
      <c r="E59" s="7"/>
      <c r="F59" s="7"/>
      <c r="G59" s="531"/>
      <c r="H59" s="465"/>
      <c r="I59" s="532"/>
      <c r="J59" s="55" t="s">
        <v>2</v>
      </c>
      <c r="K59" s="55"/>
      <c r="L59" s="55"/>
      <c r="M59" s="100"/>
      <c r="N59" s="2"/>
      <c r="V59" s="34"/>
    </row>
    <row r="60" spans="1:22" ht="23.25" thickBot="1" x14ac:dyDescent="0.25">
      <c r="A60" s="502"/>
      <c r="B60" s="37" t="s">
        <v>38</v>
      </c>
      <c r="C60" s="37" t="s">
        <v>40</v>
      </c>
      <c r="D60" s="37" t="s">
        <v>23</v>
      </c>
      <c r="E60" s="510" t="s">
        <v>42</v>
      </c>
      <c r="F60" s="510"/>
      <c r="G60" s="511"/>
      <c r="H60" s="512"/>
      <c r="I60" s="513"/>
      <c r="J60" s="57" t="s">
        <v>1</v>
      </c>
      <c r="K60" s="58"/>
      <c r="L60" s="58"/>
      <c r="M60" s="97"/>
      <c r="N60" s="2"/>
      <c r="V60" s="34"/>
    </row>
    <row r="61" spans="1:22" ht="13.5" thickBot="1" x14ac:dyDescent="0.25">
      <c r="A61" s="503"/>
      <c r="B61" s="7"/>
      <c r="C61" s="7"/>
      <c r="D61" s="64"/>
      <c r="E61" s="49" t="s">
        <v>4</v>
      </c>
      <c r="F61" s="50"/>
      <c r="G61" s="514"/>
      <c r="H61" s="515"/>
      <c r="I61" s="516"/>
      <c r="J61" s="57" t="s">
        <v>0</v>
      </c>
      <c r="K61" s="58"/>
      <c r="L61" s="58"/>
      <c r="M61" s="97"/>
      <c r="N61" s="2"/>
      <c r="V61" s="34"/>
    </row>
    <row r="62" spans="1:22" ht="24" thickTop="1" thickBot="1" x14ac:dyDescent="0.25">
      <c r="A62" s="501">
        <f>A58+1</f>
        <v>12</v>
      </c>
      <c r="B62" s="45" t="s">
        <v>37</v>
      </c>
      <c r="C62" s="45" t="s">
        <v>39</v>
      </c>
      <c r="D62" s="45" t="s">
        <v>24</v>
      </c>
      <c r="E62" s="505" t="s">
        <v>41</v>
      </c>
      <c r="F62" s="505"/>
      <c r="G62" s="505" t="s">
        <v>32</v>
      </c>
      <c r="H62" s="506"/>
      <c r="I62" s="51"/>
      <c r="J62" s="27" t="s">
        <v>2</v>
      </c>
      <c r="K62" s="28"/>
      <c r="L62" s="28"/>
      <c r="M62" s="29"/>
      <c r="N62" s="2"/>
      <c r="V62" s="34"/>
    </row>
    <row r="63" spans="1:22" ht="13.5" thickBot="1" x14ac:dyDescent="0.25">
      <c r="A63" s="502"/>
      <c r="B63" s="7"/>
      <c r="C63" s="7"/>
      <c r="D63" s="4"/>
      <c r="E63" s="7"/>
      <c r="F63" s="7"/>
      <c r="G63" s="531"/>
      <c r="H63" s="465"/>
      <c r="I63" s="532"/>
      <c r="J63" s="55" t="s">
        <v>2</v>
      </c>
      <c r="K63" s="55"/>
      <c r="L63" s="55"/>
      <c r="M63" s="100"/>
      <c r="N63" s="2"/>
      <c r="V63" s="34"/>
    </row>
    <row r="64" spans="1:22" ht="23.25" thickBot="1" x14ac:dyDescent="0.25">
      <c r="A64" s="502"/>
      <c r="B64" s="37" t="s">
        <v>38</v>
      </c>
      <c r="C64" s="37" t="s">
        <v>40</v>
      </c>
      <c r="D64" s="37" t="s">
        <v>23</v>
      </c>
      <c r="E64" s="510" t="s">
        <v>42</v>
      </c>
      <c r="F64" s="510"/>
      <c r="G64" s="511"/>
      <c r="H64" s="512"/>
      <c r="I64" s="513"/>
      <c r="J64" s="57" t="s">
        <v>1</v>
      </c>
      <c r="K64" s="58"/>
      <c r="L64" s="58"/>
      <c r="M64" s="97"/>
      <c r="N64" s="2"/>
      <c r="V64" s="34"/>
    </row>
    <row r="65" spans="1:22" ht="13.5" thickBot="1" x14ac:dyDescent="0.25">
      <c r="A65" s="503"/>
      <c r="B65" s="7"/>
      <c r="C65" s="7"/>
      <c r="D65" s="64"/>
      <c r="E65" s="49" t="s">
        <v>4</v>
      </c>
      <c r="F65" s="50"/>
      <c r="G65" s="514"/>
      <c r="H65" s="515"/>
      <c r="I65" s="516"/>
      <c r="J65" s="57" t="s">
        <v>0</v>
      </c>
      <c r="K65" s="58"/>
      <c r="L65" s="58"/>
      <c r="M65" s="97"/>
      <c r="N65" s="2"/>
      <c r="V65" s="34"/>
    </row>
    <row r="66" spans="1:22" ht="24" thickTop="1" thickBot="1" x14ac:dyDescent="0.25">
      <c r="A66" s="501">
        <f>A62+1</f>
        <v>13</v>
      </c>
      <c r="B66" s="45" t="s">
        <v>37</v>
      </c>
      <c r="C66" s="45" t="s">
        <v>39</v>
      </c>
      <c r="D66" s="45" t="s">
        <v>24</v>
      </c>
      <c r="E66" s="505" t="s">
        <v>41</v>
      </c>
      <c r="F66" s="505"/>
      <c r="G66" s="505" t="s">
        <v>32</v>
      </c>
      <c r="H66" s="506"/>
      <c r="I66" s="51"/>
      <c r="J66" s="27" t="s">
        <v>2</v>
      </c>
      <c r="K66" s="28"/>
      <c r="L66" s="28"/>
      <c r="M66" s="29"/>
      <c r="N66" s="2"/>
      <c r="V66" s="34"/>
    </row>
    <row r="67" spans="1:22" ht="13.5" thickBot="1" x14ac:dyDescent="0.25">
      <c r="A67" s="502"/>
      <c r="B67" s="7"/>
      <c r="C67" s="7"/>
      <c r="D67" s="4"/>
      <c r="E67" s="7"/>
      <c r="F67" s="7"/>
      <c r="G67" s="531"/>
      <c r="H67" s="465"/>
      <c r="I67" s="532"/>
      <c r="J67" s="55" t="s">
        <v>2</v>
      </c>
      <c r="K67" s="55"/>
      <c r="L67" s="55"/>
      <c r="M67" s="100"/>
      <c r="N67" s="2"/>
      <c r="V67" s="34"/>
    </row>
    <row r="68" spans="1:22" ht="23.25" thickBot="1" x14ac:dyDescent="0.25">
      <c r="A68" s="502"/>
      <c r="B68" s="37" t="s">
        <v>38</v>
      </c>
      <c r="C68" s="37" t="s">
        <v>40</v>
      </c>
      <c r="D68" s="37" t="s">
        <v>23</v>
      </c>
      <c r="E68" s="510" t="s">
        <v>42</v>
      </c>
      <c r="F68" s="510"/>
      <c r="G68" s="511"/>
      <c r="H68" s="512"/>
      <c r="I68" s="513"/>
      <c r="J68" s="57" t="s">
        <v>1</v>
      </c>
      <c r="K68" s="58"/>
      <c r="L68" s="58"/>
      <c r="M68" s="97"/>
      <c r="N68" s="2"/>
      <c r="V68" s="34"/>
    </row>
    <row r="69" spans="1:22" ht="13.5" thickBot="1" x14ac:dyDescent="0.25">
      <c r="A69" s="503"/>
      <c r="B69" s="7"/>
      <c r="C69" s="7"/>
      <c r="D69" s="64"/>
      <c r="E69" s="49" t="s">
        <v>4</v>
      </c>
      <c r="F69" s="50"/>
      <c r="G69" s="514"/>
      <c r="H69" s="515"/>
      <c r="I69" s="516"/>
      <c r="J69" s="57" t="s">
        <v>0</v>
      </c>
      <c r="K69" s="58"/>
      <c r="L69" s="58"/>
      <c r="M69" s="97"/>
      <c r="N69" s="2"/>
      <c r="V69" s="34"/>
    </row>
    <row r="70" spans="1:22" ht="24" thickTop="1" thickBot="1" x14ac:dyDescent="0.25">
      <c r="A70" s="501">
        <f>A66+1</f>
        <v>14</v>
      </c>
      <c r="B70" s="45" t="s">
        <v>37</v>
      </c>
      <c r="C70" s="45" t="s">
        <v>39</v>
      </c>
      <c r="D70" s="45" t="s">
        <v>24</v>
      </c>
      <c r="E70" s="505" t="s">
        <v>41</v>
      </c>
      <c r="F70" s="505"/>
      <c r="G70" s="505" t="s">
        <v>32</v>
      </c>
      <c r="H70" s="506"/>
      <c r="I70" s="51"/>
      <c r="J70" s="27" t="s">
        <v>2</v>
      </c>
      <c r="K70" s="28"/>
      <c r="L70" s="28"/>
      <c r="M70" s="29"/>
      <c r="N70" s="2"/>
      <c r="V70" s="34"/>
    </row>
    <row r="71" spans="1:22" ht="13.5" thickBot="1" x14ac:dyDescent="0.25">
      <c r="A71" s="502"/>
      <c r="B71" s="7"/>
      <c r="C71" s="7"/>
      <c r="D71" s="4"/>
      <c r="E71" s="7"/>
      <c r="F71" s="7"/>
      <c r="G71" s="531"/>
      <c r="H71" s="465"/>
      <c r="I71" s="532"/>
      <c r="J71" s="55" t="s">
        <v>2</v>
      </c>
      <c r="K71" s="55"/>
      <c r="L71" s="55"/>
      <c r="M71" s="100"/>
      <c r="N71" s="2"/>
      <c r="V71" s="35"/>
    </row>
    <row r="72" spans="1:22" ht="23.25" thickBot="1" x14ac:dyDescent="0.25">
      <c r="A72" s="502"/>
      <c r="B72" s="37" t="s">
        <v>38</v>
      </c>
      <c r="C72" s="37" t="s">
        <v>40</v>
      </c>
      <c r="D72" s="37" t="s">
        <v>23</v>
      </c>
      <c r="E72" s="510" t="s">
        <v>42</v>
      </c>
      <c r="F72" s="510"/>
      <c r="G72" s="511"/>
      <c r="H72" s="512"/>
      <c r="I72" s="513"/>
      <c r="J72" s="57" t="s">
        <v>1</v>
      </c>
      <c r="K72" s="58"/>
      <c r="L72" s="58"/>
      <c r="M72" s="97"/>
      <c r="N72" s="2"/>
      <c r="V72" s="34"/>
    </row>
    <row r="73" spans="1:22" ht="13.5" thickBot="1" x14ac:dyDescent="0.25">
      <c r="A73" s="503"/>
      <c r="B73" s="7"/>
      <c r="C73" s="7"/>
      <c r="D73" s="64"/>
      <c r="E73" s="49" t="s">
        <v>4</v>
      </c>
      <c r="F73" s="50"/>
      <c r="G73" s="514"/>
      <c r="H73" s="515"/>
      <c r="I73" s="516"/>
      <c r="J73" s="57" t="s">
        <v>0</v>
      </c>
      <c r="K73" s="58"/>
      <c r="L73" s="58"/>
      <c r="M73" s="97"/>
      <c r="N73" s="2"/>
      <c r="V73" s="34"/>
    </row>
    <row r="74" spans="1:22" ht="24" thickTop="1" thickBot="1" x14ac:dyDescent="0.25">
      <c r="A74" s="501">
        <f>A70+1</f>
        <v>15</v>
      </c>
      <c r="B74" s="45" t="s">
        <v>37</v>
      </c>
      <c r="C74" s="45" t="s">
        <v>39</v>
      </c>
      <c r="D74" s="45" t="s">
        <v>24</v>
      </c>
      <c r="E74" s="505" t="s">
        <v>41</v>
      </c>
      <c r="F74" s="505"/>
      <c r="G74" s="505" t="s">
        <v>32</v>
      </c>
      <c r="H74" s="506"/>
      <c r="I74" s="51"/>
      <c r="J74" s="27" t="s">
        <v>2</v>
      </c>
      <c r="K74" s="28"/>
      <c r="L74" s="28"/>
      <c r="M74" s="29"/>
      <c r="N74" s="2"/>
      <c r="V74" s="34"/>
    </row>
    <row r="75" spans="1:22" ht="13.5" thickBot="1" x14ac:dyDescent="0.25">
      <c r="A75" s="502"/>
      <c r="B75" s="7"/>
      <c r="C75" s="7"/>
      <c r="D75" s="4"/>
      <c r="E75" s="7"/>
      <c r="F75" s="7"/>
      <c r="G75" s="531"/>
      <c r="H75" s="465"/>
      <c r="I75" s="532"/>
      <c r="J75" s="55" t="s">
        <v>2</v>
      </c>
      <c r="K75" s="55"/>
      <c r="L75" s="55"/>
      <c r="M75" s="100"/>
      <c r="N75" s="2"/>
      <c r="V75" s="34"/>
    </row>
    <row r="76" spans="1:22" ht="23.25" thickBot="1" x14ac:dyDescent="0.25">
      <c r="A76" s="502"/>
      <c r="B76" s="37" t="s">
        <v>38</v>
      </c>
      <c r="C76" s="37" t="s">
        <v>40</v>
      </c>
      <c r="D76" s="37" t="s">
        <v>23</v>
      </c>
      <c r="E76" s="510" t="s">
        <v>42</v>
      </c>
      <c r="F76" s="510"/>
      <c r="G76" s="511"/>
      <c r="H76" s="512"/>
      <c r="I76" s="513"/>
      <c r="J76" s="57" t="s">
        <v>1</v>
      </c>
      <c r="K76" s="58"/>
      <c r="L76" s="58"/>
      <c r="M76" s="97"/>
      <c r="N76" s="2"/>
      <c r="V76" s="34"/>
    </row>
    <row r="77" spans="1:22" ht="13.5" thickBot="1" x14ac:dyDescent="0.25">
      <c r="A77" s="503"/>
      <c r="B77" s="7"/>
      <c r="C77" s="7"/>
      <c r="D77" s="64"/>
      <c r="E77" s="49" t="s">
        <v>4</v>
      </c>
      <c r="F77" s="50"/>
      <c r="G77" s="514"/>
      <c r="H77" s="515"/>
      <c r="I77" s="516"/>
      <c r="J77" s="57" t="s">
        <v>0</v>
      </c>
      <c r="K77" s="58"/>
      <c r="L77" s="58"/>
      <c r="M77" s="97"/>
      <c r="N77" s="2"/>
      <c r="V77" s="34"/>
    </row>
    <row r="78" spans="1:22" ht="24" thickTop="1" thickBot="1" x14ac:dyDescent="0.25">
      <c r="A78" s="501">
        <f>A74+1</f>
        <v>16</v>
      </c>
      <c r="B78" s="45" t="s">
        <v>37</v>
      </c>
      <c r="C78" s="45" t="s">
        <v>39</v>
      </c>
      <c r="D78" s="45" t="s">
        <v>24</v>
      </c>
      <c r="E78" s="505" t="s">
        <v>41</v>
      </c>
      <c r="F78" s="505"/>
      <c r="G78" s="505" t="s">
        <v>32</v>
      </c>
      <c r="H78" s="506"/>
      <c r="I78" s="51"/>
      <c r="J78" s="27" t="s">
        <v>2</v>
      </c>
      <c r="K78" s="28"/>
      <c r="L78" s="28"/>
      <c r="M78" s="29"/>
      <c r="N78" s="2"/>
      <c r="V78" s="34"/>
    </row>
    <row r="79" spans="1:22" ht="13.5" thickBot="1" x14ac:dyDescent="0.25">
      <c r="A79" s="502"/>
      <c r="B79" s="7"/>
      <c r="C79" s="7"/>
      <c r="D79" s="4"/>
      <c r="E79" s="7"/>
      <c r="F79" s="7"/>
      <c r="G79" s="531"/>
      <c r="H79" s="465"/>
      <c r="I79" s="532"/>
      <c r="J79" s="55" t="s">
        <v>2</v>
      </c>
      <c r="K79" s="55"/>
      <c r="L79" s="55"/>
      <c r="M79" s="100"/>
      <c r="N79" s="2"/>
      <c r="V79" s="34"/>
    </row>
    <row r="80" spans="1:22" ht="23.25" thickBot="1" x14ac:dyDescent="0.25">
      <c r="A80" s="502"/>
      <c r="B80" s="37" t="s">
        <v>38</v>
      </c>
      <c r="C80" s="37" t="s">
        <v>40</v>
      </c>
      <c r="D80" s="37" t="s">
        <v>23</v>
      </c>
      <c r="E80" s="510" t="s">
        <v>42</v>
      </c>
      <c r="F80" s="510"/>
      <c r="G80" s="511"/>
      <c r="H80" s="512"/>
      <c r="I80" s="513"/>
      <c r="J80" s="57" t="s">
        <v>1</v>
      </c>
      <c r="K80" s="58"/>
      <c r="L80" s="58"/>
      <c r="M80" s="97"/>
      <c r="N80" s="2"/>
      <c r="V80" s="34"/>
    </row>
    <row r="81" spans="1:22" ht="13.5" thickBot="1" x14ac:dyDescent="0.25">
      <c r="A81" s="503"/>
      <c r="B81" s="7"/>
      <c r="C81" s="7"/>
      <c r="D81" s="64"/>
      <c r="E81" s="49" t="s">
        <v>4</v>
      </c>
      <c r="F81" s="50"/>
      <c r="G81" s="514"/>
      <c r="H81" s="515"/>
      <c r="I81" s="516"/>
      <c r="J81" s="57" t="s">
        <v>0</v>
      </c>
      <c r="K81" s="58"/>
      <c r="L81" s="58"/>
      <c r="M81" s="97"/>
      <c r="N81" s="2"/>
      <c r="V81" s="34"/>
    </row>
    <row r="82" spans="1:22" ht="24" thickTop="1" thickBot="1" x14ac:dyDescent="0.25">
      <c r="A82" s="501">
        <f>A78+1</f>
        <v>17</v>
      </c>
      <c r="B82" s="45" t="s">
        <v>37</v>
      </c>
      <c r="C82" s="45" t="s">
        <v>39</v>
      </c>
      <c r="D82" s="45" t="s">
        <v>24</v>
      </c>
      <c r="E82" s="505" t="s">
        <v>41</v>
      </c>
      <c r="F82" s="505"/>
      <c r="G82" s="505" t="s">
        <v>32</v>
      </c>
      <c r="H82" s="506"/>
      <c r="I82" s="51"/>
      <c r="J82" s="27" t="s">
        <v>2</v>
      </c>
      <c r="K82" s="28"/>
      <c r="L82" s="28"/>
      <c r="M82" s="29"/>
      <c r="N82" s="2"/>
      <c r="V82" s="34"/>
    </row>
    <row r="83" spans="1:22" ht="13.5" thickBot="1" x14ac:dyDescent="0.25">
      <c r="A83" s="502"/>
      <c r="B83" s="7"/>
      <c r="C83" s="7"/>
      <c r="D83" s="4"/>
      <c r="E83" s="7"/>
      <c r="F83" s="7"/>
      <c r="G83" s="531"/>
      <c r="H83" s="465"/>
      <c r="I83" s="532"/>
      <c r="J83" s="55" t="s">
        <v>2</v>
      </c>
      <c r="K83" s="55"/>
      <c r="L83" s="55"/>
      <c r="M83" s="100"/>
      <c r="N83" s="2"/>
      <c r="V83" s="34"/>
    </row>
    <row r="84" spans="1:22" ht="23.25" thickBot="1" x14ac:dyDescent="0.25">
      <c r="A84" s="502"/>
      <c r="B84" s="37" t="s">
        <v>38</v>
      </c>
      <c r="C84" s="37" t="s">
        <v>40</v>
      </c>
      <c r="D84" s="37" t="s">
        <v>23</v>
      </c>
      <c r="E84" s="510" t="s">
        <v>42</v>
      </c>
      <c r="F84" s="510"/>
      <c r="G84" s="511"/>
      <c r="H84" s="512"/>
      <c r="I84" s="513"/>
      <c r="J84" s="57" t="s">
        <v>1</v>
      </c>
      <c r="K84" s="58"/>
      <c r="L84" s="58"/>
      <c r="M84" s="97"/>
      <c r="N84" s="2"/>
      <c r="V84" s="34"/>
    </row>
    <row r="85" spans="1:22" ht="13.5" thickBot="1" x14ac:dyDescent="0.25">
      <c r="A85" s="503"/>
      <c r="B85" s="7"/>
      <c r="C85" s="7"/>
      <c r="D85" s="64"/>
      <c r="E85" s="49" t="s">
        <v>4</v>
      </c>
      <c r="F85" s="50"/>
      <c r="G85" s="514"/>
      <c r="H85" s="515"/>
      <c r="I85" s="516"/>
      <c r="J85" s="57" t="s">
        <v>0</v>
      </c>
      <c r="K85" s="58"/>
      <c r="L85" s="58"/>
      <c r="M85" s="97"/>
      <c r="N85" s="2"/>
      <c r="V85" s="34"/>
    </row>
    <row r="86" spans="1:22" ht="24" thickTop="1" thickBot="1" x14ac:dyDescent="0.25">
      <c r="A86" s="501">
        <f>A82+1</f>
        <v>18</v>
      </c>
      <c r="B86" s="45" t="s">
        <v>37</v>
      </c>
      <c r="C86" s="45" t="s">
        <v>39</v>
      </c>
      <c r="D86" s="45" t="s">
        <v>24</v>
      </c>
      <c r="E86" s="505" t="s">
        <v>41</v>
      </c>
      <c r="F86" s="505"/>
      <c r="G86" s="505" t="s">
        <v>32</v>
      </c>
      <c r="H86" s="506"/>
      <c r="I86" s="51"/>
      <c r="J86" s="27" t="s">
        <v>2</v>
      </c>
      <c r="K86" s="28"/>
      <c r="L86" s="28"/>
      <c r="M86" s="29"/>
      <c r="N86" s="2"/>
      <c r="V86" s="34"/>
    </row>
    <row r="87" spans="1:22" ht="13.5" thickBot="1" x14ac:dyDescent="0.25">
      <c r="A87" s="502"/>
      <c r="B87" s="7"/>
      <c r="C87" s="7"/>
      <c r="D87" s="4"/>
      <c r="E87" s="7"/>
      <c r="F87" s="7"/>
      <c r="G87" s="531"/>
      <c r="H87" s="465"/>
      <c r="I87" s="532"/>
      <c r="J87" s="55" t="s">
        <v>2</v>
      </c>
      <c r="K87" s="55"/>
      <c r="L87" s="55"/>
      <c r="M87" s="100"/>
      <c r="N87" s="2"/>
      <c r="V87" s="34"/>
    </row>
    <row r="88" spans="1:22" ht="23.25" thickBot="1" x14ac:dyDescent="0.25">
      <c r="A88" s="502"/>
      <c r="B88" s="37" t="s">
        <v>38</v>
      </c>
      <c r="C88" s="37" t="s">
        <v>40</v>
      </c>
      <c r="D88" s="37" t="s">
        <v>23</v>
      </c>
      <c r="E88" s="510" t="s">
        <v>42</v>
      </c>
      <c r="F88" s="510"/>
      <c r="G88" s="511"/>
      <c r="H88" s="512"/>
      <c r="I88" s="513"/>
      <c r="J88" s="57" t="s">
        <v>1</v>
      </c>
      <c r="K88" s="58"/>
      <c r="L88" s="58"/>
      <c r="M88" s="97"/>
      <c r="N88" s="2"/>
      <c r="V88" s="34"/>
    </row>
    <row r="89" spans="1:22" ht="13.5" thickBot="1" x14ac:dyDescent="0.25">
      <c r="A89" s="503"/>
      <c r="B89" s="7"/>
      <c r="C89" s="7"/>
      <c r="D89" s="64"/>
      <c r="E89" s="49" t="s">
        <v>4</v>
      </c>
      <c r="F89" s="50"/>
      <c r="G89" s="514"/>
      <c r="H89" s="515"/>
      <c r="I89" s="516"/>
      <c r="J89" s="57" t="s">
        <v>0</v>
      </c>
      <c r="K89" s="58"/>
      <c r="L89" s="58"/>
      <c r="M89" s="97"/>
      <c r="N89" s="2"/>
      <c r="V89" s="34"/>
    </row>
    <row r="90" spans="1:22" ht="24" thickTop="1" thickBot="1" x14ac:dyDescent="0.25">
      <c r="A90" s="501">
        <f>A86+1</f>
        <v>19</v>
      </c>
      <c r="B90" s="45" t="s">
        <v>37</v>
      </c>
      <c r="C90" s="45" t="s">
        <v>39</v>
      </c>
      <c r="D90" s="45" t="s">
        <v>24</v>
      </c>
      <c r="E90" s="505" t="s">
        <v>41</v>
      </c>
      <c r="F90" s="505"/>
      <c r="G90" s="505" t="s">
        <v>32</v>
      </c>
      <c r="H90" s="506"/>
      <c r="I90" s="51"/>
      <c r="J90" s="27" t="s">
        <v>2</v>
      </c>
      <c r="K90" s="28"/>
      <c r="L90" s="28"/>
      <c r="M90" s="29"/>
      <c r="N90" s="2"/>
      <c r="V90" s="34"/>
    </row>
    <row r="91" spans="1:22" ht="13.5" thickBot="1" x14ac:dyDescent="0.25">
      <c r="A91" s="502"/>
      <c r="B91" s="7"/>
      <c r="C91" s="7"/>
      <c r="D91" s="4"/>
      <c r="E91" s="7"/>
      <c r="F91" s="7"/>
      <c r="G91" s="531"/>
      <c r="H91" s="465"/>
      <c r="I91" s="532"/>
      <c r="J91" s="55" t="s">
        <v>2</v>
      </c>
      <c r="K91" s="55"/>
      <c r="L91" s="55"/>
      <c r="M91" s="100"/>
      <c r="N91" s="2"/>
      <c r="V91" s="34"/>
    </row>
    <row r="92" spans="1:22" ht="23.25" thickBot="1" x14ac:dyDescent="0.25">
      <c r="A92" s="502"/>
      <c r="B92" s="37" t="s">
        <v>38</v>
      </c>
      <c r="C92" s="37" t="s">
        <v>40</v>
      </c>
      <c r="D92" s="37" t="s">
        <v>23</v>
      </c>
      <c r="E92" s="510" t="s">
        <v>42</v>
      </c>
      <c r="F92" s="510"/>
      <c r="G92" s="511"/>
      <c r="H92" s="512"/>
      <c r="I92" s="513"/>
      <c r="J92" s="57" t="s">
        <v>1</v>
      </c>
      <c r="K92" s="58"/>
      <c r="L92" s="58"/>
      <c r="M92" s="97"/>
      <c r="N92" s="2"/>
      <c r="V92" s="34"/>
    </row>
    <row r="93" spans="1:22" ht="13.5" thickBot="1" x14ac:dyDescent="0.25">
      <c r="A93" s="503"/>
      <c r="B93" s="7"/>
      <c r="C93" s="7"/>
      <c r="D93" s="64"/>
      <c r="E93" s="49" t="s">
        <v>4</v>
      </c>
      <c r="F93" s="50"/>
      <c r="G93" s="514"/>
      <c r="H93" s="515"/>
      <c r="I93" s="516"/>
      <c r="J93" s="57" t="s">
        <v>0</v>
      </c>
      <c r="K93" s="58"/>
      <c r="L93" s="58"/>
      <c r="M93" s="97"/>
      <c r="N93" s="2"/>
      <c r="V93" s="34"/>
    </row>
    <row r="94" spans="1:22" ht="24" thickTop="1" thickBot="1" x14ac:dyDescent="0.25">
      <c r="A94" s="501">
        <f>A90+1</f>
        <v>20</v>
      </c>
      <c r="B94" s="45" t="s">
        <v>37</v>
      </c>
      <c r="C94" s="45" t="s">
        <v>39</v>
      </c>
      <c r="D94" s="45" t="s">
        <v>24</v>
      </c>
      <c r="E94" s="505" t="s">
        <v>41</v>
      </c>
      <c r="F94" s="505"/>
      <c r="G94" s="505" t="s">
        <v>32</v>
      </c>
      <c r="H94" s="506"/>
      <c r="I94" s="51"/>
      <c r="J94" s="27" t="s">
        <v>2</v>
      </c>
      <c r="K94" s="28"/>
      <c r="L94" s="28"/>
      <c r="M94" s="29"/>
      <c r="N94" s="2"/>
      <c r="V94" s="34"/>
    </row>
    <row r="95" spans="1:22" ht="13.5" thickBot="1" x14ac:dyDescent="0.25">
      <c r="A95" s="502"/>
      <c r="B95" s="7"/>
      <c r="C95" s="7"/>
      <c r="D95" s="4"/>
      <c r="E95" s="7"/>
      <c r="F95" s="7"/>
      <c r="G95" s="531"/>
      <c r="H95" s="465"/>
      <c r="I95" s="532"/>
      <c r="J95" s="55" t="s">
        <v>2</v>
      </c>
      <c r="K95" s="55"/>
      <c r="L95" s="55"/>
      <c r="M95" s="100"/>
      <c r="N95" s="2"/>
      <c r="V95" s="34"/>
    </row>
    <row r="96" spans="1:22" ht="23.25" thickBot="1" x14ac:dyDescent="0.25">
      <c r="A96" s="502"/>
      <c r="B96" s="37" t="s">
        <v>38</v>
      </c>
      <c r="C96" s="37" t="s">
        <v>40</v>
      </c>
      <c r="D96" s="37" t="s">
        <v>23</v>
      </c>
      <c r="E96" s="510" t="s">
        <v>42</v>
      </c>
      <c r="F96" s="510"/>
      <c r="G96" s="511"/>
      <c r="H96" s="512"/>
      <c r="I96" s="513"/>
      <c r="J96" s="57" t="s">
        <v>1</v>
      </c>
      <c r="K96" s="58"/>
      <c r="L96" s="58"/>
      <c r="M96" s="97"/>
      <c r="N96" s="2"/>
      <c r="V96" s="34"/>
    </row>
    <row r="97" spans="1:22" ht="13.5" thickBot="1" x14ac:dyDescent="0.25">
      <c r="A97" s="503"/>
      <c r="B97" s="7"/>
      <c r="C97" s="7"/>
      <c r="D97" s="64"/>
      <c r="E97" s="49" t="s">
        <v>4</v>
      </c>
      <c r="F97" s="50"/>
      <c r="G97" s="514"/>
      <c r="H97" s="515"/>
      <c r="I97" s="516"/>
      <c r="J97" s="57" t="s">
        <v>0</v>
      </c>
      <c r="K97" s="58"/>
      <c r="L97" s="58"/>
      <c r="M97" s="97"/>
      <c r="N97" s="2"/>
      <c r="V97" s="34"/>
    </row>
    <row r="98" spans="1:22" ht="24" thickTop="1" thickBot="1" x14ac:dyDescent="0.25">
      <c r="A98" s="501">
        <f>A94+1</f>
        <v>21</v>
      </c>
      <c r="B98" s="45" t="s">
        <v>37</v>
      </c>
      <c r="C98" s="45" t="s">
        <v>39</v>
      </c>
      <c r="D98" s="45" t="s">
        <v>24</v>
      </c>
      <c r="E98" s="505" t="s">
        <v>41</v>
      </c>
      <c r="F98" s="505"/>
      <c r="G98" s="505" t="s">
        <v>32</v>
      </c>
      <c r="H98" s="506"/>
      <c r="I98" s="51"/>
      <c r="J98" s="27" t="s">
        <v>2</v>
      </c>
      <c r="K98" s="28"/>
      <c r="L98" s="28"/>
      <c r="M98" s="29"/>
      <c r="N98" s="2"/>
      <c r="V98" s="34"/>
    </row>
    <row r="99" spans="1:22" ht="13.5" thickBot="1" x14ac:dyDescent="0.25">
      <c r="A99" s="502"/>
      <c r="B99" s="7"/>
      <c r="C99" s="7"/>
      <c r="D99" s="4"/>
      <c r="E99" s="7"/>
      <c r="F99" s="7"/>
      <c r="G99" s="531"/>
      <c r="H99" s="465"/>
      <c r="I99" s="532"/>
      <c r="J99" s="55" t="s">
        <v>2</v>
      </c>
      <c r="K99" s="55"/>
      <c r="L99" s="55"/>
      <c r="M99" s="100"/>
      <c r="N99" s="2"/>
      <c r="V99" s="34"/>
    </row>
    <row r="100" spans="1:22" ht="23.25" thickBot="1" x14ac:dyDescent="0.25">
      <c r="A100" s="502"/>
      <c r="B100" s="37" t="s">
        <v>38</v>
      </c>
      <c r="C100" s="37" t="s">
        <v>40</v>
      </c>
      <c r="D100" s="37" t="s">
        <v>23</v>
      </c>
      <c r="E100" s="510" t="s">
        <v>42</v>
      </c>
      <c r="F100" s="510"/>
      <c r="G100" s="511"/>
      <c r="H100" s="512"/>
      <c r="I100" s="513"/>
      <c r="J100" s="57" t="s">
        <v>1</v>
      </c>
      <c r="K100" s="58"/>
      <c r="L100" s="58"/>
      <c r="M100" s="97"/>
      <c r="N100" s="2"/>
      <c r="V100" s="34"/>
    </row>
    <row r="101" spans="1:22" ht="13.5" thickBot="1" x14ac:dyDescent="0.25">
      <c r="A101" s="503"/>
      <c r="B101" s="7"/>
      <c r="C101" s="7"/>
      <c r="D101" s="64"/>
      <c r="E101" s="49" t="s">
        <v>4</v>
      </c>
      <c r="F101" s="50"/>
      <c r="G101" s="514"/>
      <c r="H101" s="515"/>
      <c r="I101" s="516"/>
      <c r="J101" s="57" t="s">
        <v>0</v>
      </c>
      <c r="K101" s="58"/>
      <c r="L101" s="58"/>
      <c r="M101" s="97"/>
      <c r="N101" s="2"/>
      <c r="V101" s="34"/>
    </row>
    <row r="102" spans="1:22" ht="24" thickTop="1" thickBot="1" x14ac:dyDescent="0.25">
      <c r="A102" s="501">
        <f>A98+1</f>
        <v>22</v>
      </c>
      <c r="B102" s="45" t="s">
        <v>37</v>
      </c>
      <c r="C102" s="45" t="s">
        <v>39</v>
      </c>
      <c r="D102" s="45" t="s">
        <v>24</v>
      </c>
      <c r="E102" s="505" t="s">
        <v>41</v>
      </c>
      <c r="F102" s="505"/>
      <c r="G102" s="505" t="s">
        <v>32</v>
      </c>
      <c r="H102" s="506"/>
      <c r="I102" s="51"/>
      <c r="J102" s="27" t="s">
        <v>2</v>
      </c>
      <c r="K102" s="28"/>
      <c r="L102" s="28"/>
      <c r="M102" s="29"/>
      <c r="N102" s="2"/>
      <c r="V102" s="34"/>
    </row>
    <row r="103" spans="1:22" ht="13.5" thickBot="1" x14ac:dyDescent="0.25">
      <c r="A103" s="502"/>
      <c r="B103" s="7"/>
      <c r="C103" s="7"/>
      <c r="D103" s="4"/>
      <c r="E103" s="7"/>
      <c r="F103" s="7"/>
      <c r="G103" s="531"/>
      <c r="H103" s="465"/>
      <c r="I103" s="532"/>
      <c r="J103" s="55" t="s">
        <v>2</v>
      </c>
      <c r="K103" s="55"/>
      <c r="L103" s="55"/>
      <c r="M103" s="100"/>
      <c r="N103" s="2"/>
      <c r="V103" s="34"/>
    </row>
    <row r="104" spans="1:22" ht="23.25" thickBot="1" x14ac:dyDescent="0.25">
      <c r="A104" s="502"/>
      <c r="B104" s="37" t="s">
        <v>38</v>
      </c>
      <c r="C104" s="37" t="s">
        <v>40</v>
      </c>
      <c r="D104" s="37" t="s">
        <v>23</v>
      </c>
      <c r="E104" s="510" t="s">
        <v>42</v>
      </c>
      <c r="F104" s="510"/>
      <c r="G104" s="511"/>
      <c r="H104" s="512"/>
      <c r="I104" s="513"/>
      <c r="J104" s="57" t="s">
        <v>1</v>
      </c>
      <c r="K104" s="58"/>
      <c r="L104" s="58"/>
      <c r="M104" s="97"/>
      <c r="N104" s="2"/>
      <c r="V104" s="34"/>
    </row>
    <row r="105" spans="1:22" ht="13.5" thickBot="1" x14ac:dyDescent="0.25">
      <c r="A105" s="503"/>
      <c r="B105" s="7"/>
      <c r="C105" s="7"/>
      <c r="D105" s="64"/>
      <c r="E105" s="49" t="s">
        <v>4</v>
      </c>
      <c r="F105" s="50"/>
      <c r="G105" s="514"/>
      <c r="H105" s="515"/>
      <c r="I105" s="516"/>
      <c r="J105" s="57" t="s">
        <v>0</v>
      </c>
      <c r="K105" s="58"/>
      <c r="L105" s="58"/>
      <c r="M105" s="97"/>
      <c r="N105" s="2"/>
      <c r="V105" s="34"/>
    </row>
    <row r="106" spans="1:22" ht="24" thickTop="1" thickBot="1" x14ac:dyDescent="0.25">
      <c r="A106" s="501">
        <f>A102+1</f>
        <v>23</v>
      </c>
      <c r="B106" s="45" t="s">
        <v>37</v>
      </c>
      <c r="C106" s="45" t="s">
        <v>39</v>
      </c>
      <c r="D106" s="45" t="s">
        <v>24</v>
      </c>
      <c r="E106" s="505" t="s">
        <v>41</v>
      </c>
      <c r="F106" s="505"/>
      <c r="G106" s="505" t="s">
        <v>32</v>
      </c>
      <c r="H106" s="506"/>
      <c r="I106" s="51"/>
      <c r="J106" s="27" t="s">
        <v>2</v>
      </c>
      <c r="K106" s="28"/>
      <c r="L106" s="28"/>
      <c r="M106" s="29"/>
      <c r="N106" s="2"/>
      <c r="V106" s="34"/>
    </row>
    <row r="107" spans="1:22" ht="13.5" thickBot="1" x14ac:dyDescent="0.25">
      <c r="A107" s="502"/>
      <c r="B107" s="7"/>
      <c r="C107" s="7"/>
      <c r="D107" s="4"/>
      <c r="E107" s="7"/>
      <c r="F107" s="7"/>
      <c r="G107" s="531"/>
      <c r="H107" s="465"/>
      <c r="I107" s="532"/>
      <c r="J107" s="55" t="s">
        <v>2</v>
      </c>
      <c r="K107" s="55"/>
      <c r="L107" s="55"/>
      <c r="M107" s="100"/>
      <c r="N107" s="2"/>
      <c r="V107" s="34"/>
    </row>
    <row r="108" spans="1:22" ht="23.25" thickBot="1" x14ac:dyDescent="0.25">
      <c r="A108" s="502"/>
      <c r="B108" s="37" t="s">
        <v>38</v>
      </c>
      <c r="C108" s="37" t="s">
        <v>40</v>
      </c>
      <c r="D108" s="37" t="s">
        <v>23</v>
      </c>
      <c r="E108" s="510" t="s">
        <v>42</v>
      </c>
      <c r="F108" s="510"/>
      <c r="G108" s="511"/>
      <c r="H108" s="512"/>
      <c r="I108" s="513"/>
      <c r="J108" s="57" t="s">
        <v>1</v>
      </c>
      <c r="K108" s="58"/>
      <c r="L108" s="58"/>
      <c r="M108" s="97"/>
      <c r="N108" s="2"/>
      <c r="V108" s="34"/>
    </row>
    <row r="109" spans="1:22" ht="13.5" thickBot="1" x14ac:dyDescent="0.25">
      <c r="A109" s="503"/>
      <c r="B109" s="7"/>
      <c r="C109" s="7"/>
      <c r="D109" s="64"/>
      <c r="E109" s="49" t="s">
        <v>4</v>
      </c>
      <c r="F109" s="50"/>
      <c r="G109" s="514"/>
      <c r="H109" s="515"/>
      <c r="I109" s="516"/>
      <c r="J109" s="57" t="s">
        <v>0</v>
      </c>
      <c r="K109" s="58"/>
      <c r="L109" s="58"/>
      <c r="M109" s="97"/>
      <c r="N109" s="2"/>
      <c r="V109" s="34"/>
    </row>
    <row r="110" spans="1:22" ht="24" thickTop="1" thickBot="1" x14ac:dyDescent="0.25">
      <c r="A110" s="501">
        <f>A106+1</f>
        <v>24</v>
      </c>
      <c r="B110" s="45" t="s">
        <v>37</v>
      </c>
      <c r="C110" s="45" t="s">
        <v>39</v>
      </c>
      <c r="D110" s="45" t="s">
        <v>24</v>
      </c>
      <c r="E110" s="505" t="s">
        <v>41</v>
      </c>
      <c r="F110" s="505"/>
      <c r="G110" s="505" t="s">
        <v>32</v>
      </c>
      <c r="H110" s="506"/>
      <c r="I110" s="51"/>
      <c r="J110" s="27" t="s">
        <v>2</v>
      </c>
      <c r="K110" s="28"/>
      <c r="L110" s="28"/>
      <c r="M110" s="29"/>
      <c r="N110" s="2"/>
      <c r="V110" s="34"/>
    </row>
    <row r="111" spans="1:22" ht="13.5" thickBot="1" x14ac:dyDescent="0.25">
      <c r="A111" s="502"/>
      <c r="B111" s="7"/>
      <c r="C111" s="7"/>
      <c r="D111" s="4"/>
      <c r="E111" s="7"/>
      <c r="F111" s="7"/>
      <c r="G111" s="531"/>
      <c r="H111" s="465"/>
      <c r="I111" s="532"/>
      <c r="J111" s="55" t="s">
        <v>2</v>
      </c>
      <c r="K111" s="55"/>
      <c r="L111" s="55"/>
      <c r="M111" s="100"/>
      <c r="N111" s="2"/>
      <c r="V111" s="34"/>
    </row>
    <row r="112" spans="1:22" ht="23.25" thickBot="1" x14ac:dyDescent="0.25">
      <c r="A112" s="502"/>
      <c r="B112" s="37" t="s">
        <v>38</v>
      </c>
      <c r="C112" s="37" t="s">
        <v>40</v>
      </c>
      <c r="D112" s="37" t="s">
        <v>23</v>
      </c>
      <c r="E112" s="510" t="s">
        <v>42</v>
      </c>
      <c r="F112" s="510"/>
      <c r="G112" s="511"/>
      <c r="H112" s="512"/>
      <c r="I112" s="513"/>
      <c r="J112" s="57" t="s">
        <v>1</v>
      </c>
      <c r="K112" s="58"/>
      <c r="L112" s="58"/>
      <c r="M112" s="97"/>
      <c r="N112" s="2"/>
      <c r="V112" s="34"/>
    </row>
    <row r="113" spans="1:22" ht="13.5" thickBot="1" x14ac:dyDescent="0.25">
      <c r="A113" s="503"/>
      <c r="B113" s="7"/>
      <c r="C113" s="7"/>
      <c r="D113" s="64"/>
      <c r="E113" s="49" t="s">
        <v>4</v>
      </c>
      <c r="F113" s="50"/>
      <c r="G113" s="514"/>
      <c r="H113" s="515"/>
      <c r="I113" s="516"/>
      <c r="J113" s="57" t="s">
        <v>0</v>
      </c>
      <c r="K113" s="58"/>
      <c r="L113" s="58"/>
      <c r="M113" s="97"/>
      <c r="N113" s="2"/>
      <c r="V113" s="34"/>
    </row>
    <row r="114" spans="1:22" ht="24" thickTop="1" thickBot="1" x14ac:dyDescent="0.25">
      <c r="A114" s="501">
        <f>A110+1</f>
        <v>25</v>
      </c>
      <c r="B114" s="45" t="s">
        <v>37</v>
      </c>
      <c r="C114" s="45" t="s">
        <v>39</v>
      </c>
      <c r="D114" s="45" t="s">
        <v>24</v>
      </c>
      <c r="E114" s="505" t="s">
        <v>41</v>
      </c>
      <c r="F114" s="505"/>
      <c r="G114" s="505" t="s">
        <v>32</v>
      </c>
      <c r="H114" s="506"/>
      <c r="I114" s="51"/>
      <c r="J114" s="27" t="s">
        <v>2</v>
      </c>
      <c r="K114" s="28"/>
      <c r="L114" s="28"/>
      <c r="M114" s="29"/>
      <c r="N114" s="2"/>
      <c r="V114" s="34"/>
    </row>
    <row r="115" spans="1:22" ht="13.5" thickBot="1" x14ac:dyDescent="0.25">
      <c r="A115" s="502"/>
      <c r="B115" s="7"/>
      <c r="C115" s="7"/>
      <c r="D115" s="4"/>
      <c r="E115" s="7"/>
      <c r="F115" s="7"/>
      <c r="G115" s="531"/>
      <c r="H115" s="465"/>
      <c r="I115" s="532"/>
      <c r="J115" s="55" t="s">
        <v>2</v>
      </c>
      <c r="K115" s="55"/>
      <c r="L115" s="55"/>
      <c r="M115" s="100"/>
      <c r="N115" s="2"/>
      <c r="V115" s="34"/>
    </row>
    <row r="116" spans="1:22" ht="23.25" thickBot="1" x14ac:dyDescent="0.25">
      <c r="A116" s="502"/>
      <c r="B116" s="37" t="s">
        <v>38</v>
      </c>
      <c r="C116" s="37" t="s">
        <v>40</v>
      </c>
      <c r="D116" s="37" t="s">
        <v>23</v>
      </c>
      <c r="E116" s="510" t="s">
        <v>42</v>
      </c>
      <c r="F116" s="510"/>
      <c r="G116" s="511"/>
      <c r="H116" s="512"/>
      <c r="I116" s="513"/>
      <c r="J116" s="57" t="s">
        <v>1</v>
      </c>
      <c r="K116" s="58"/>
      <c r="L116" s="58"/>
      <c r="M116" s="97"/>
      <c r="N116" s="2"/>
      <c r="V116" s="34"/>
    </row>
    <row r="117" spans="1:22" ht="13.5" thickBot="1" x14ac:dyDescent="0.25">
      <c r="A117" s="503"/>
      <c r="B117" s="7"/>
      <c r="C117" s="7"/>
      <c r="D117" s="64"/>
      <c r="E117" s="49" t="s">
        <v>4</v>
      </c>
      <c r="F117" s="50"/>
      <c r="G117" s="514"/>
      <c r="H117" s="515"/>
      <c r="I117" s="516"/>
      <c r="J117" s="57" t="s">
        <v>0</v>
      </c>
      <c r="K117" s="58"/>
      <c r="L117" s="58"/>
      <c r="M117" s="97"/>
      <c r="N117" s="2"/>
      <c r="V117" s="34"/>
    </row>
    <row r="118" spans="1:22" ht="24" thickTop="1" thickBot="1" x14ac:dyDescent="0.25">
      <c r="A118" s="501">
        <f>A114+1</f>
        <v>26</v>
      </c>
      <c r="B118" s="45" t="s">
        <v>37</v>
      </c>
      <c r="C118" s="45" t="s">
        <v>39</v>
      </c>
      <c r="D118" s="45" t="s">
        <v>24</v>
      </c>
      <c r="E118" s="505" t="s">
        <v>41</v>
      </c>
      <c r="F118" s="505"/>
      <c r="G118" s="505" t="s">
        <v>32</v>
      </c>
      <c r="H118" s="506"/>
      <c r="I118" s="51"/>
      <c r="J118" s="27" t="s">
        <v>2</v>
      </c>
      <c r="K118" s="28"/>
      <c r="L118" s="28"/>
      <c r="M118" s="29"/>
      <c r="N118" s="2"/>
      <c r="V118" s="34"/>
    </row>
    <row r="119" spans="1:22" ht="13.5" thickBot="1" x14ac:dyDescent="0.25">
      <c r="A119" s="502"/>
      <c r="B119" s="7"/>
      <c r="C119" s="7"/>
      <c r="D119" s="4"/>
      <c r="E119" s="7"/>
      <c r="F119" s="7"/>
      <c r="G119" s="531"/>
      <c r="H119" s="465"/>
      <c r="I119" s="532"/>
      <c r="J119" s="55" t="s">
        <v>2</v>
      </c>
      <c r="K119" s="55"/>
      <c r="L119" s="55"/>
      <c r="M119" s="100"/>
      <c r="N119" s="2"/>
      <c r="V119" s="34"/>
    </row>
    <row r="120" spans="1:22" ht="23.25" thickBot="1" x14ac:dyDescent="0.25">
      <c r="A120" s="502"/>
      <c r="B120" s="37" t="s">
        <v>38</v>
      </c>
      <c r="C120" s="37" t="s">
        <v>40</v>
      </c>
      <c r="D120" s="37" t="s">
        <v>23</v>
      </c>
      <c r="E120" s="510" t="s">
        <v>42</v>
      </c>
      <c r="F120" s="510"/>
      <c r="G120" s="511"/>
      <c r="H120" s="512"/>
      <c r="I120" s="513"/>
      <c r="J120" s="57" t="s">
        <v>1</v>
      </c>
      <c r="K120" s="58"/>
      <c r="L120" s="58"/>
      <c r="M120" s="97"/>
      <c r="N120" s="2"/>
      <c r="V120" s="34"/>
    </row>
    <row r="121" spans="1:22" ht="13.5" thickBot="1" x14ac:dyDescent="0.25">
      <c r="A121" s="503"/>
      <c r="B121" s="7"/>
      <c r="C121" s="7"/>
      <c r="D121" s="64"/>
      <c r="E121" s="49" t="s">
        <v>4</v>
      </c>
      <c r="F121" s="50"/>
      <c r="G121" s="514"/>
      <c r="H121" s="515"/>
      <c r="I121" s="516"/>
      <c r="J121" s="57" t="s">
        <v>0</v>
      </c>
      <c r="K121" s="58"/>
      <c r="L121" s="58"/>
      <c r="M121" s="97"/>
      <c r="N121" s="2"/>
      <c r="V121" s="34"/>
    </row>
    <row r="122" spans="1:22" ht="24" thickTop="1" thickBot="1" x14ac:dyDescent="0.25">
      <c r="A122" s="501">
        <f>A118+1</f>
        <v>27</v>
      </c>
      <c r="B122" s="45" t="s">
        <v>37</v>
      </c>
      <c r="C122" s="45" t="s">
        <v>39</v>
      </c>
      <c r="D122" s="45" t="s">
        <v>24</v>
      </c>
      <c r="E122" s="505" t="s">
        <v>41</v>
      </c>
      <c r="F122" s="505"/>
      <c r="G122" s="505" t="s">
        <v>32</v>
      </c>
      <c r="H122" s="506"/>
      <c r="I122" s="51"/>
      <c r="J122" s="27" t="s">
        <v>2</v>
      </c>
      <c r="K122" s="28"/>
      <c r="L122" s="28"/>
      <c r="M122" s="29"/>
      <c r="N122" s="2"/>
      <c r="V122" s="34"/>
    </row>
    <row r="123" spans="1:22" ht="13.5" thickBot="1" x14ac:dyDescent="0.25">
      <c r="A123" s="502"/>
      <c r="B123" s="7"/>
      <c r="C123" s="7"/>
      <c r="D123" s="4"/>
      <c r="E123" s="7"/>
      <c r="F123" s="7"/>
      <c r="G123" s="531"/>
      <c r="H123" s="465"/>
      <c r="I123" s="532"/>
      <c r="J123" s="55" t="s">
        <v>2</v>
      </c>
      <c r="K123" s="55"/>
      <c r="L123" s="55"/>
      <c r="M123" s="100"/>
      <c r="N123" s="2"/>
      <c r="V123" s="34"/>
    </row>
    <row r="124" spans="1:22" ht="23.25" thickBot="1" x14ac:dyDescent="0.25">
      <c r="A124" s="502"/>
      <c r="B124" s="37" t="s">
        <v>38</v>
      </c>
      <c r="C124" s="37" t="s">
        <v>40</v>
      </c>
      <c r="D124" s="37" t="s">
        <v>23</v>
      </c>
      <c r="E124" s="510" t="s">
        <v>42</v>
      </c>
      <c r="F124" s="510"/>
      <c r="G124" s="511"/>
      <c r="H124" s="512"/>
      <c r="I124" s="513"/>
      <c r="J124" s="57" t="s">
        <v>1</v>
      </c>
      <c r="K124" s="58"/>
      <c r="L124" s="58"/>
      <c r="M124" s="97"/>
      <c r="N124" s="2"/>
      <c r="V124" s="34"/>
    </row>
    <row r="125" spans="1:22" ht="13.5" thickBot="1" x14ac:dyDescent="0.25">
      <c r="A125" s="503"/>
      <c r="B125" s="7"/>
      <c r="C125" s="7"/>
      <c r="D125" s="64"/>
      <c r="E125" s="49" t="s">
        <v>4</v>
      </c>
      <c r="F125" s="50"/>
      <c r="G125" s="514"/>
      <c r="H125" s="515"/>
      <c r="I125" s="516"/>
      <c r="J125" s="57" t="s">
        <v>0</v>
      </c>
      <c r="K125" s="58"/>
      <c r="L125" s="58"/>
      <c r="M125" s="97"/>
      <c r="N125" s="2"/>
      <c r="V125" s="34"/>
    </row>
    <row r="126" spans="1:22" ht="24" thickTop="1" thickBot="1" x14ac:dyDescent="0.25">
      <c r="A126" s="501">
        <f>A122+1</f>
        <v>28</v>
      </c>
      <c r="B126" s="45" t="s">
        <v>37</v>
      </c>
      <c r="C126" s="45" t="s">
        <v>39</v>
      </c>
      <c r="D126" s="45" t="s">
        <v>24</v>
      </c>
      <c r="E126" s="505" t="s">
        <v>41</v>
      </c>
      <c r="F126" s="505"/>
      <c r="G126" s="505" t="s">
        <v>32</v>
      </c>
      <c r="H126" s="506"/>
      <c r="I126" s="51"/>
      <c r="J126" s="27" t="s">
        <v>2</v>
      </c>
      <c r="K126" s="28"/>
      <c r="L126" s="28"/>
      <c r="M126" s="29"/>
      <c r="N126" s="2"/>
      <c r="V126" s="34"/>
    </row>
    <row r="127" spans="1:22" ht="13.5" thickBot="1" x14ac:dyDescent="0.25">
      <c r="A127" s="502"/>
      <c r="B127" s="7"/>
      <c r="C127" s="7"/>
      <c r="D127" s="4"/>
      <c r="E127" s="7"/>
      <c r="F127" s="7"/>
      <c r="G127" s="531"/>
      <c r="H127" s="465"/>
      <c r="I127" s="532"/>
      <c r="J127" s="55" t="s">
        <v>2</v>
      </c>
      <c r="K127" s="55"/>
      <c r="L127" s="55"/>
      <c r="M127" s="100"/>
      <c r="N127" s="2"/>
      <c r="V127" s="34"/>
    </row>
    <row r="128" spans="1:22" ht="23.25" thickBot="1" x14ac:dyDescent="0.25">
      <c r="A128" s="502"/>
      <c r="B128" s="37" t="s">
        <v>38</v>
      </c>
      <c r="C128" s="37" t="s">
        <v>40</v>
      </c>
      <c r="D128" s="37" t="s">
        <v>23</v>
      </c>
      <c r="E128" s="510" t="s">
        <v>42</v>
      </c>
      <c r="F128" s="510"/>
      <c r="G128" s="511"/>
      <c r="H128" s="512"/>
      <c r="I128" s="513"/>
      <c r="J128" s="57" t="s">
        <v>1</v>
      </c>
      <c r="K128" s="58"/>
      <c r="L128" s="58"/>
      <c r="M128" s="97"/>
      <c r="N128" s="2"/>
      <c r="V128" s="34"/>
    </row>
    <row r="129" spans="1:22" ht="13.5" thickBot="1" x14ac:dyDescent="0.25">
      <c r="A129" s="503"/>
      <c r="B129" s="7"/>
      <c r="C129" s="7"/>
      <c r="D129" s="64"/>
      <c r="E129" s="49" t="s">
        <v>4</v>
      </c>
      <c r="F129" s="50"/>
      <c r="G129" s="514"/>
      <c r="H129" s="515"/>
      <c r="I129" s="516"/>
      <c r="J129" s="57" t="s">
        <v>0</v>
      </c>
      <c r="K129" s="58"/>
      <c r="L129" s="58"/>
      <c r="M129" s="97"/>
      <c r="N129" s="2"/>
      <c r="V129" s="34"/>
    </row>
    <row r="130" spans="1:22" ht="24" thickTop="1" thickBot="1" x14ac:dyDescent="0.25">
      <c r="A130" s="501">
        <f>A126+1</f>
        <v>29</v>
      </c>
      <c r="B130" s="45" t="s">
        <v>37</v>
      </c>
      <c r="C130" s="45" t="s">
        <v>39</v>
      </c>
      <c r="D130" s="45" t="s">
        <v>24</v>
      </c>
      <c r="E130" s="505" t="s">
        <v>41</v>
      </c>
      <c r="F130" s="505"/>
      <c r="G130" s="505" t="s">
        <v>32</v>
      </c>
      <c r="H130" s="506"/>
      <c r="I130" s="51"/>
      <c r="J130" s="27" t="s">
        <v>2</v>
      </c>
      <c r="K130" s="28"/>
      <c r="L130" s="28"/>
      <c r="M130" s="29"/>
      <c r="N130" s="2"/>
      <c r="V130" s="34"/>
    </row>
    <row r="131" spans="1:22" ht="13.5" thickBot="1" x14ac:dyDescent="0.25">
      <c r="A131" s="502"/>
      <c r="B131" s="7"/>
      <c r="C131" s="7"/>
      <c r="D131" s="4"/>
      <c r="E131" s="7"/>
      <c r="F131" s="7"/>
      <c r="G131" s="531"/>
      <c r="H131" s="465"/>
      <c r="I131" s="532"/>
      <c r="J131" s="55" t="s">
        <v>2</v>
      </c>
      <c r="K131" s="55"/>
      <c r="L131" s="55"/>
      <c r="M131" s="100"/>
      <c r="N131" s="2"/>
      <c r="V131" s="34"/>
    </row>
    <row r="132" spans="1:22" ht="23.25" thickBot="1" x14ac:dyDescent="0.25">
      <c r="A132" s="502"/>
      <c r="B132" s="37" t="s">
        <v>38</v>
      </c>
      <c r="C132" s="37" t="s">
        <v>40</v>
      </c>
      <c r="D132" s="37" t="s">
        <v>23</v>
      </c>
      <c r="E132" s="510" t="s">
        <v>42</v>
      </c>
      <c r="F132" s="510"/>
      <c r="G132" s="511"/>
      <c r="H132" s="512"/>
      <c r="I132" s="513"/>
      <c r="J132" s="57" t="s">
        <v>1</v>
      </c>
      <c r="K132" s="58"/>
      <c r="L132" s="58"/>
      <c r="M132" s="97"/>
      <c r="N132" s="2"/>
      <c r="V132" s="34"/>
    </row>
    <row r="133" spans="1:22" ht="13.5" thickBot="1" x14ac:dyDescent="0.25">
      <c r="A133" s="503"/>
      <c r="B133" s="7"/>
      <c r="C133" s="7"/>
      <c r="D133" s="64"/>
      <c r="E133" s="49" t="s">
        <v>4</v>
      </c>
      <c r="F133" s="50"/>
      <c r="G133" s="514"/>
      <c r="H133" s="515"/>
      <c r="I133" s="516"/>
      <c r="J133" s="57" t="s">
        <v>0</v>
      </c>
      <c r="K133" s="58"/>
      <c r="L133" s="58"/>
      <c r="M133" s="97"/>
      <c r="N133" s="2"/>
      <c r="V133" s="34"/>
    </row>
    <row r="134" spans="1:22" ht="24" thickTop="1" thickBot="1" x14ac:dyDescent="0.25">
      <c r="A134" s="501">
        <f>A130+1</f>
        <v>30</v>
      </c>
      <c r="B134" s="45" t="s">
        <v>37</v>
      </c>
      <c r="C134" s="45" t="s">
        <v>39</v>
      </c>
      <c r="D134" s="45" t="s">
        <v>24</v>
      </c>
      <c r="E134" s="505" t="s">
        <v>41</v>
      </c>
      <c r="F134" s="505"/>
      <c r="G134" s="505" t="s">
        <v>32</v>
      </c>
      <c r="H134" s="506"/>
      <c r="I134" s="51"/>
      <c r="J134" s="27" t="s">
        <v>2</v>
      </c>
      <c r="K134" s="28"/>
      <c r="L134" s="28"/>
      <c r="M134" s="29"/>
      <c r="N134" s="2"/>
      <c r="V134" s="34"/>
    </row>
    <row r="135" spans="1:22" ht="13.5" thickBot="1" x14ac:dyDescent="0.25">
      <c r="A135" s="502"/>
      <c r="B135" s="7"/>
      <c r="C135" s="7"/>
      <c r="D135" s="4"/>
      <c r="E135" s="7"/>
      <c r="F135" s="7"/>
      <c r="G135" s="531"/>
      <c r="H135" s="465"/>
      <c r="I135" s="532"/>
      <c r="J135" s="55" t="s">
        <v>2</v>
      </c>
      <c r="K135" s="55"/>
      <c r="L135" s="55"/>
      <c r="M135" s="100"/>
      <c r="N135" s="2"/>
      <c r="V135" s="34"/>
    </row>
    <row r="136" spans="1:22" ht="23.25" thickBot="1" x14ac:dyDescent="0.25">
      <c r="A136" s="502"/>
      <c r="B136" s="37" t="s">
        <v>38</v>
      </c>
      <c r="C136" s="37" t="s">
        <v>40</v>
      </c>
      <c r="D136" s="37" t="s">
        <v>23</v>
      </c>
      <c r="E136" s="510" t="s">
        <v>42</v>
      </c>
      <c r="F136" s="510"/>
      <c r="G136" s="511"/>
      <c r="H136" s="512"/>
      <c r="I136" s="513"/>
      <c r="J136" s="57" t="s">
        <v>1</v>
      </c>
      <c r="K136" s="58"/>
      <c r="L136" s="58"/>
      <c r="M136" s="97"/>
      <c r="N136" s="2"/>
      <c r="V136" s="34"/>
    </row>
    <row r="137" spans="1:22" ht="13.5" thickBot="1" x14ac:dyDescent="0.25">
      <c r="A137" s="503"/>
      <c r="B137" s="7"/>
      <c r="C137" s="7"/>
      <c r="D137" s="64"/>
      <c r="E137" s="49" t="s">
        <v>4</v>
      </c>
      <c r="F137" s="50"/>
      <c r="G137" s="514"/>
      <c r="H137" s="515"/>
      <c r="I137" s="516"/>
      <c r="J137" s="57" t="s">
        <v>0</v>
      </c>
      <c r="K137" s="58"/>
      <c r="L137" s="58"/>
      <c r="M137" s="97"/>
      <c r="N137" s="2"/>
      <c r="V137" s="34"/>
    </row>
    <row r="138" spans="1:22" ht="24" thickTop="1" thickBot="1" x14ac:dyDescent="0.25">
      <c r="A138" s="501">
        <f>A134+1</f>
        <v>31</v>
      </c>
      <c r="B138" s="45" t="s">
        <v>37</v>
      </c>
      <c r="C138" s="45" t="s">
        <v>39</v>
      </c>
      <c r="D138" s="45" t="s">
        <v>24</v>
      </c>
      <c r="E138" s="505" t="s">
        <v>41</v>
      </c>
      <c r="F138" s="505"/>
      <c r="G138" s="505" t="s">
        <v>32</v>
      </c>
      <c r="H138" s="506"/>
      <c r="I138" s="51"/>
      <c r="J138" s="27" t="s">
        <v>2</v>
      </c>
      <c r="K138" s="28"/>
      <c r="L138" s="28"/>
      <c r="M138" s="29"/>
      <c r="N138" s="2"/>
      <c r="V138" s="34"/>
    </row>
    <row r="139" spans="1:22" ht="13.5" thickBot="1" x14ac:dyDescent="0.25">
      <c r="A139" s="502"/>
      <c r="B139" s="7"/>
      <c r="C139" s="7"/>
      <c r="D139" s="4"/>
      <c r="E139" s="7"/>
      <c r="F139" s="7"/>
      <c r="G139" s="531"/>
      <c r="H139" s="465"/>
      <c r="I139" s="532"/>
      <c r="J139" s="55" t="s">
        <v>2</v>
      </c>
      <c r="K139" s="55"/>
      <c r="L139" s="55"/>
      <c r="M139" s="100"/>
      <c r="N139" s="2"/>
      <c r="V139" s="34"/>
    </row>
    <row r="140" spans="1:22" ht="23.25" thickBot="1" x14ac:dyDescent="0.25">
      <c r="A140" s="502"/>
      <c r="B140" s="37" t="s">
        <v>38</v>
      </c>
      <c r="C140" s="37" t="s">
        <v>40</v>
      </c>
      <c r="D140" s="37" t="s">
        <v>23</v>
      </c>
      <c r="E140" s="510" t="s">
        <v>42</v>
      </c>
      <c r="F140" s="510"/>
      <c r="G140" s="511"/>
      <c r="H140" s="512"/>
      <c r="I140" s="513"/>
      <c r="J140" s="57" t="s">
        <v>1</v>
      </c>
      <c r="K140" s="58"/>
      <c r="L140" s="58"/>
      <c r="M140" s="97"/>
      <c r="N140" s="2"/>
      <c r="V140" s="34"/>
    </row>
    <row r="141" spans="1:22" ht="13.5" thickBot="1" x14ac:dyDescent="0.25">
      <c r="A141" s="503"/>
      <c r="B141" s="7"/>
      <c r="C141" s="7"/>
      <c r="D141" s="64"/>
      <c r="E141" s="49" t="s">
        <v>4</v>
      </c>
      <c r="F141" s="50"/>
      <c r="G141" s="514"/>
      <c r="H141" s="515"/>
      <c r="I141" s="516"/>
      <c r="J141" s="57" t="s">
        <v>0</v>
      </c>
      <c r="K141" s="58"/>
      <c r="L141" s="58"/>
      <c r="M141" s="97"/>
      <c r="N141" s="2"/>
      <c r="V141" s="34"/>
    </row>
    <row r="142" spans="1:22" ht="24" thickTop="1" thickBot="1" x14ac:dyDescent="0.25">
      <c r="A142" s="501">
        <f>A138+1</f>
        <v>32</v>
      </c>
      <c r="B142" s="45" t="s">
        <v>37</v>
      </c>
      <c r="C142" s="45" t="s">
        <v>39</v>
      </c>
      <c r="D142" s="45" t="s">
        <v>24</v>
      </c>
      <c r="E142" s="505" t="s">
        <v>41</v>
      </c>
      <c r="F142" s="505"/>
      <c r="G142" s="505" t="s">
        <v>32</v>
      </c>
      <c r="H142" s="506"/>
      <c r="I142" s="51"/>
      <c r="J142" s="27" t="s">
        <v>2</v>
      </c>
      <c r="K142" s="28"/>
      <c r="L142" s="28"/>
      <c r="M142" s="29"/>
      <c r="N142" s="2"/>
      <c r="V142" s="34"/>
    </row>
    <row r="143" spans="1:22" ht="13.5" thickBot="1" x14ac:dyDescent="0.25">
      <c r="A143" s="502"/>
      <c r="B143" s="7"/>
      <c r="C143" s="7"/>
      <c r="D143" s="4"/>
      <c r="E143" s="7"/>
      <c r="F143" s="7"/>
      <c r="G143" s="531"/>
      <c r="H143" s="465"/>
      <c r="I143" s="532"/>
      <c r="J143" s="55" t="s">
        <v>2</v>
      </c>
      <c r="K143" s="55"/>
      <c r="L143" s="55"/>
      <c r="M143" s="100"/>
      <c r="N143" s="2"/>
      <c r="V143" s="34"/>
    </row>
    <row r="144" spans="1:22" ht="23.25" thickBot="1" x14ac:dyDescent="0.25">
      <c r="A144" s="502"/>
      <c r="B144" s="37" t="s">
        <v>38</v>
      </c>
      <c r="C144" s="37" t="s">
        <v>40</v>
      </c>
      <c r="D144" s="37" t="s">
        <v>23</v>
      </c>
      <c r="E144" s="510" t="s">
        <v>42</v>
      </c>
      <c r="F144" s="510"/>
      <c r="G144" s="511"/>
      <c r="H144" s="512"/>
      <c r="I144" s="513"/>
      <c r="J144" s="57" t="s">
        <v>1</v>
      </c>
      <c r="K144" s="58"/>
      <c r="L144" s="58"/>
      <c r="M144" s="97"/>
      <c r="N144" s="2"/>
      <c r="V144" s="34"/>
    </row>
    <row r="145" spans="1:22" ht="13.5" thickBot="1" x14ac:dyDescent="0.25">
      <c r="A145" s="503"/>
      <c r="B145" s="7"/>
      <c r="C145" s="7"/>
      <c r="D145" s="64"/>
      <c r="E145" s="49" t="s">
        <v>4</v>
      </c>
      <c r="F145" s="50"/>
      <c r="G145" s="514"/>
      <c r="H145" s="515"/>
      <c r="I145" s="516"/>
      <c r="J145" s="57" t="s">
        <v>0</v>
      </c>
      <c r="K145" s="58"/>
      <c r="L145" s="58"/>
      <c r="M145" s="97"/>
      <c r="N145" s="2"/>
      <c r="V145" s="34"/>
    </row>
    <row r="146" spans="1:22" ht="24" thickTop="1" thickBot="1" x14ac:dyDescent="0.25">
      <c r="A146" s="501">
        <f>A142+1</f>
        <v>33</v>
      </c>
      <c r="B146" s="45" t="s">
        <v>37</v>
      </c>
      <c r="C146" s="45" t="s">
        <v>39</v>
      </c>
      <c r="D146" s="45" t="s">
        <v>24</v>
      </c>
      <c r="E146" s="505" t="s">
        <v>41</v>
      </c>
      <c r="F146" s="505"/>
      <c r="G146" s="505" t="s">
        <v>32</v>
      </c>
      <c r="H146" s="506"/>
      <c r="I146" s="51"/>
      <c r="J146" s="27" t="s">
        <v>2</v>
      </c>
      <c r="K146" s="28"/>
      <c r="L146" s="28"/>
      <c r="M146" s="29"/>
      <c r="N146" s="2"/>
      <c r="V146" s="34"/>
    </row>
    <row r="147" spans="1:22" ht="13.5" thickBot="1" x14ac:dyDescent="0.25">
      <c r="A147" s="502"/>
      <c r="B147" s="7"/>
      <c r="C147" s="7"/>
      <c r="D147" s="4"/>
      <c r="E147" s="7"/>
      <c r="F147" s="7"/>
      <c r="G147" s="531"/>
      <c r="H147" s="465"/>
      <c r="I147" s="532"/>
      <c r="J147" s="55" t="s">
        <v>2</v>
      </c>
      <c r="K147" s="55"/>
      <c r="L147" s="55"/>
      <c r="M147" s="100"/>
      <c r="N147" s="2"/>
      <c r="V147" s="34"/>
    </row>
    <row r="148" spans="1:22" ht="23.25" thickBot="1" x14ac:dyDescent="0.25">
      <c r="A148" s="502"/>
      <c r="B148" s="37" t="s">
        <v>38</v>
      </c>
      <c r="C148" s="37" t="s">
        <v>40</v>
      </c>
      <c r="D148" s="37" t="s">
        <v>23</v>
      </c>
      <c r="E148" s="510" t="s">
        <v>42</v>
      </c>
      <c r="F148" s="510"/>
      <c r="G148" s="511"/>
      <c r="H148" s="512"/>
      <c r="I148" s="513"/>
      <c r="J148" s="57" t="s">
        <v>1</v>
      </c>
      <c r="K148" s="58"/>
      <c r="L148" s="58"/>
      <c r="M148" s="97"/>
      <c r="N148" s="2"/>
      <c r="V148" s="34"/>
    </row>
    <row r="149" spans="1:22" ht="13.5" thickBot="1" x14ac:dyDescent="0.25">
      <c r="A149" s="503"/>
      <c r="B149" s="7"/>
      <c r="C149" s="7"/>
      <c r="D149" s="64"/>
      <c r="E149" s="49" t="s">
        <v>4</v>
      </c>
      <c r="F149" s="50"/>
      <c r="G149" s="514"/>
      <c r="H149" s="515"/>
      <c r="I149" s="516"/>
      <c r="J149" s="57" t="s">
        <v>0</v>
      </c>
      <c r="K149" s="58"/>
      <c r="L149" s="58"/>
      <c r="M149" s="97"/>
      <c r="N149" s="2"/>
      <c r="V149" s="34"/>
    </row>
    <row r="150" spans="1:22" ht="24" thickTop="1" thickBot="1" x14ac:dyDescent="0.25">
      <c r="A150" s="501">
        <f>A146+1</f>
        <v>34</v>
      </c>
      <c r="B150" s="45" t="s">
        <v>37</v>
      </c>
      <c r="C150" s="45" t="s">
        <v>39</v>
      </c>
      <c r="D150" s="45" t="s">
        <v>24</v>
      </c>
      <c r="E150" s="505" t="s">
        <v>41</v>
      </c>
      <c r="F150" s="505"/>
      <c r="G150" s="505" t="s">
        <v>32</v>
      </c>
      <c r="H150" s="506"/>
      <c r="I150" s="51"/>
      <c r="J150" s="27" t="s">
        <v>2</v>
      </c>
      <c r="K150" s="28"/>
      <c r="L150" s="28"/>
      <c r="M150" s="29"/>
      <c r="N150" s="2"/>
      <c r="V150" s="34"/>
    </row>
    <row r="151" spans="1:22" ht="13.5" thickBot="1" x14ac:dyDescent="0.25">
      <c r="A151" s="502"/>
      <c r="B151" s="7"/>
      <c r="C151" s="7"/>
      <c r="D151" s="4"/>
      <c r="E151" s="7"/>
      <c r="F151" s="7"/>
      <c r="G151" s="531"/>
      <c r="H151" s="465"/>
      <c r="I151" s="532"/>
      <c r="J151" s="55" t="s">
        <v>2</v>
      </c>
      <c r="K151" s="55"/>
      <c r="L151" s="55"/>
      <c r="M151" s="100"/>
      <c r="N151" s="2"/>
      <c r="V151" s="34"/>
    </row>
    <row r="152" spans="1:22" ht="23.25" thickBot="1" x14ac:dyDescent="0.25">
      <c r="A152" s="502"/>
      <c r="B152" s="37" t="s">
        <v>38</v>
      </c>
      <c r="C152" s="37" t="s">
        <v>40</v>
      </c>
      <c r="D152" s="37" t="s">
        <v>23</v>
      </c>
      <c r="E152" s="510" t="s">
        <v>42</v>
      </c>
      <c r="F152" s="510"/>
      <c r="G152" s="511"/>
      <c r="H152" s="512"/>
      <c r="I152" s="513"/>
      <c r="J152" s="57" t="s">
        <v>1</v>
      </c>
      <c r="K152" s="58"/>
      <c r="L152" s="58"/>
      <c r="M152" s="97"/>
      <c r="N152" s="2"/>
      <c r="V152" s="34"/>
    </row>
    <row r="153" spans="1:22" ht="13.5" thickBot="1" x14ac:dyDescent="0.25">
      <c r="A153" s="503"/>
      <c r="B153" s="7"/>
      <c r="C153" s="7"/>
      <c r="D153" s="64"/>
      <c r="E153" s="49" t="s">
        <v>4</v>
      </c>
      <c r="F153" s="50"/>
      <c r="G153" s="514"/>
      <c r="H153" s="515"/>
      <c r="I153" s="516"/>
      <c r="J153" s="57" t="s">
        <v>0</v>
      </c>
      <c r="K153" s="58"/>
      <c r="L153" s="58"/>
      <c r="M153" s="97"/>
      <c r="N153" s="2"/>
      <c r="V153" s="34"/>
    </row>
    <row r="154" spans="1:22" ht="24" thickTop="1" thickBot="1" x14ac:dyDescent="0.25">
      <c r="A154" s="501">
        <f>A150+1</f>
        <v>35</v>
      </c>
      <c r="B154" s="45" t="s">
        <v>37</v>
      </c>
      <c r="C154" s="45" t="s">
        <v>39</v>
      </c>
      <c r="D154" s="45" t="s">
        <v>24</v>
      </c>
      <c r="E154" s="505" t="s">
        <v>41</v>
      </c>
      <c r="F154" s="505"/>
      <c r="G154" s="505" t="s">
        <v>32</v>
      </c>
      <c r="H154" s="506"/>
      <c r="I154" s="51"/>
      <c r="J154" s="27" t="s">
        <v>2</v>
      </c>
      <c r="K154" s="28"/>
      <c r="L154" s="28"/>
      <c r="M154" s="29"/>
      <c r="N154" s="2"/>
      <c r="V154" s="34"/>
    </row>
    <row r="155" spans="1:22" ht="13.5" thickBot="1" x14ac:dyDescent="0.25">
      <c r="A155" s="502"/>
      <c r="B155" s="7"/>
      <c r="C155" s="7"/>
      <c r="D155" s="4"/>
      <c r="E155" s="7"/>
      <c r="F155" s="7"/>
      <c r="G155" s="531"/>
      <c r="H155" s="465"/>
      <c r="I155" s="532"/>
      <c r="J155" s="55" t="s">
        <v>2</v>
      </c>
      <c r="K155" s="55"/>
      <c r="L155" s="55"/>
      <c r="M155" s="100"/>
      <c r="N155" s="2"/>
      <c r="V155" s="34"/>
    </row>
    <row r="156" spans="1:22" ht="23.25" thickBot="1" x14ac:dyDescent="0.25">
      <c r="A156" s="502"/>
      <c r="B156" s="37" t="s">
        <v>38</v>
      </c>
      <c r="C156" s="37" t="s">
        <v>40</v>
      </c>
      <c r="D156" s="37" t="s">
        <v>23</v>
      </c>
      <c r="E156" s="510" t="s">
        <v>42</v>
      </c>
      <c r="F156" s="510"/>
      <c r="G156" s="511"/>
      <c r="H156" s="512"/>
      <c r="I156" s="513"/>
      <c r="J156" s="57" t="s">
        <v>1</v>
      </c>
      <c r="K156" s="58"/>
      <c r="L156" s="58"/>
      <c r="M156" s="97"/>
      <c r="N156" s="2"/>
      <c r="V156" s="34"/>
    </row>
    <row r="157" spans="1:22" ht="13.5" thickBot="1" x14ac:dyDescent="0.25">
      <c r="A157" s="503"/>
      <c r="B157" s="7"/>
      <c r="C157" s="7"/>
      <c r="D157" s="64"/>
      <c r="E157" s="49" t="s">
        <v>4</v>
      </c>
      <c r="F157" s="50"/>
      <c r="G157" s="514"/>
      <c r="H157" s="515"/>
      <c r="I157" s="516"/>
      <c r="J157" s="57" t="s">
        <v>0</v>
      </c>
      <c r="K157" s="58"/>
      <c r="L157" s="58"/>
      <c r="M157" s="97"/>
      <c r="N157" s="2"/>
      <c r="V157" s="34"/>
    </row>
    <row r="158" spans="1:22" ht="24" thickTop="1" thickBot="1" x14ac:dyDescent="0.25">
      <c r="A158" s="501">
        <f>A154+1</f>
        <v>36</v>
      </c>
      <c r="B158" s="45" t="s">
        <v>37</v>
      </c>
      <c r="C158" s="45" t="s">
        <v>39</v>
      </c>
      <c r="D158" s="45" t="s">
        <v>24</v>
      </c>
      <c r="E158" s="505" t="s">
        <v>41</v>
      </c>
      <c r="F158" s="505"/>
      <c r="G158" s="505" t="s">
        <v>32</v>
      </c>
      <c r="H158" s="506"/>
      <c r="I158" s="51"/>
      <c r="J158" s="27" t="s">
        <v>2</v>
      </c>
      <c r="K158" s="28"/>
      <c r="L158" s="28"/>
      <c r="M158" s="29"/>
      <c r="N158" s="2"/>
      <c r="V158" s="34"/>
    </row>
    <row r="159" spans="1:22" ht="13.5" thickBot="1" x14ac:dyDescent="0.25">
      <c r="A159" s="502"/>
      <c r="B159" s="7"/>
      <c r="C159" s="7"/>
      <c r="D159" s="4"/>
      <c r="E159" s="7"/>
      <c r="F159" s="7"/>
      <c r="G159" s="531"/>
      <c r="H159" s="465"/>
      <c r="I159" s="532"/>
      <c r="J159" s="55" t="s">
        <v>2</v>
      </c>
      <c r="K159" s="55"/>
      <c r="L159" s="55"/>
      <c r="M159" s="100"/>
      <c r="N159" s="2"/>
      <c r="V159" s="34"/>
    </row>
    <row r="160" spans="1:22" ht="23.25" thickBot="1" x14ac:dyDescent="0.25">
      <c r="A160" s="502"/>
      <c r="B160" s="37" t="s">
        <v>38</v>
      </c>
      <c r="C160" s="37" t="s">
        <v>40</v>
      </c>
      <c r="D160" s="37" t="s">
        <v>23</v>
      </c>
      <c r="E160" s="510" t="s">
        <v>42</v>
      </c>
      <c r="F160" s="510"/>
      <c r="G160" s="511"/>
      <c r="H160" s="512"/>
      <c r="I160" s="513"/>
      <c r="J160" s="57" t="s">
        <v>1</v>
      </c>
      <c r="K160" s="58"/>
      <c r="L160" s="58"/>
      <c r="M160" s="97"/>
      <c r="N160" s="2"/>
      <c r="V160" s="34"/>
    </row>
    <row r="161" spans="1:22" ht="13.5" thickBot="1" x14ac:dyDescent="0.25">
      <c r="A161" s="503"/>
      <c r="B161" s="7"/>
      <c r="C161" s="7"/>
      <c r="D161" s="64"/>
      <c r="E161" s="49" t="s">
        <v>4</v>
      </c>
      <c r="F161" s="50"/>
      <c r="G161" s="514"/>
      <c r="H161" s="515"/>
      <c r="I161" s="516"/>
      <c r="J161" s="57" t="s">
        <v>0</v>
      </c>
      <c r="K161" s="58"/>
      <c r="L161" s="58"/>
      <c r="M161" s="97"/>
      <c r="N161" s="2"/>
      <c r="V161" s="34"/>
    </row>
    <row r="162" spans="1:22" ht="24" thickTop="1" thickBot="1" x14ac:dyDescent="0.25">
      <c r="A162" s="501">
        <f>A158+1</f>
        <v>37</v>
      </c>
      <c r="B162" s="45" t="s">
        <v>37</v>
      </c>
      <c r="C162" s="45" t="s">
        <v>39</v>
      </c>
      <c r="D162" s="45" t="s">
        <v>24</v>
      </c>
      <c r="E162" s="505" t="s">
        <v>41</v>
      </c>
      <c r="F162" s="505"/>
      <c r="G162" s="505" t="s">
        <v>32</v>
      </c>
      <c r="H162" s="506"/>
      <c r="I162" s="51"/>
      <c r="J162" s="27" t="s">
        <v>2</v>
      </c>
      <c r="K162" s="28"/>
      <c r="L162" s="28"/>
      <c r="M162" s="29"/>
      <c r="N162" s="2"/>
      <c r="V162" s="34"/>
    </row>
    <row r="163" spans="1:22" ht="13.5" thickBot="1" x14ac:dyDescent="0.25">
      <c r="A163" s="502"/>
      <c r="B163" s="7"/>
      <c r="C163" s="7"/>
      <c r="D163" s="4"/>
      <c r="E163" s="7"/>
      <c r="F163" s="7"/>
      <c r="G163" s="531"/>
      <c r="H163" s="465"/>
      <c r="I163" s="532"/>
      <c r="J163" s="55" t="s">
        <v>2</v>
      </c>
      <c r="K163" s="55"/>
      <c r="L163" s="55"/>
      <c r="M163" s="100"/>
      <c r="N163" s="2"/>
      <c r="V163" s="34"/>
    </row>
    <row r="164" spans="1:22" ht="23.25" thickBot="1" x14ac:dyDescent="0.25">
      <c r="A164" s="502"/>
      <c r="B164" s="37" t="s">
        <v>38</v>
      </c>
      <c r="C164" s="37" t="s">
        <v>40</v>
      </c>
      <c r="D164" s="37" t="s">
        <v>23</v>
      </c>
      <c r="E164" s="510" t="s">
        <v>42</v>
      </c>
      <c r="F164" s="510"/>
      <c r="G164" s="511"/>
      <c r="H164" s="512"/>
      <c r="I164" s="513"/>
      <c r="J164" s="57" t="s">
        <v>1</v>
      </c>
      <c r="K164" s="58"/>
      <c r="L164" s="58"/>
      <c r="M164" s="97"/>
      <c r="N164" s="2"/>
      <c r="V164" s="34"/>
    </row>
    <row r="165" spans="1:22" ht="13.5" thickBot="1" x14ac:dyDescent="0.25">
      <c r="A165" s="503"/>
      <c r="B165" s="7"/>
      <c r="C165" s="7"/>
      <c r="D165" s="64"/>
      <c r="E165" s="49" t="s">
        <v>4</v>
      </c>
      <c r="F165" s="50"/>
      <c r="G165" s="514"/>
      <c r="H165" s="515"/>
      <c r="I165" s="516"/>
      <c r="J165" s="57" t="s">
        <v>0</v>
      </c>
      <c r="K165" s="58"/>
      <c r="L165" s="58"/>
      <c r="M165" s="97"/>
      <c r="N165" s="2"/>
      <c r="V165" s="34"/>
    </row>
    <row r="166" spans="1:22" ht="24" thickTop="1" thickBot="1" x14ac:dyDescent="0.25">
      <c r="A166" s="501">
        <f>A162+1</f>
        <v>38</v>
      </c>
      <c r="B166" s="45" t="s">
        <v>37</v>
      </c>
      <c r="C166" s="45" t="s">
        <v>39</v>
      </c>
      <c r="D166" s="45" t="s">
        <v>24</v>
      </c>
      <c r="E166" s="505" t="s">
        <v>41</v>
      </c>
      <c r="F166" s="505"/>
      <c r="G166" s="505" t="s">
        <v>32</v>
      </c>
      <c r="H166" s="506"/>
      <c r="I166" s="51"/>
      <c r="J166" s="27" t="s">
        <v>2</v>
      </c>
      <c r="K166" s="28"/>
      <c r="L166" s="28"/>
      <c r="M166" s="29"/>
      <c r="N166" s="2"/>
      <c r="V166" s="34"/>
    </row>
    <row r="167" spans="1:22" ht="13.5" thickBot="1" x14ac:dyDescent="0.25">
      <c r="A167" s="502"/>
      <c r="B167" s="7"/>
      <c r="C167" s="7"/>
      <c r="D167" s="4"/>
      <c r="E167" s="7"/>
      <c r="F167" s="7"/>
      <c r="G167" s="531"/>
      <c r="H167" s="465"/>
      <c r="I167" s="532"/>
      <c r="J167" s="55" t="s">
        <v>2</v>
      </c>
      <c r="K167" s="55"/>
      <c r="L167" s="55"/>
      <c r="M167" s="100"/>
      <c r="N167" s="2"/>
      <c r="V167" s="34"/>
    </row>
    <row r="168" spans="1:22" ht="23.25" thickBot="1" x14ac:dyDescent="0.25">
      <c r="A168" s="502"/>
      <c r="B168" s="37" t="s">
        <v>38</v>
      </c>
      <c r="C168" s="37" t="s">
        <v>40</v>
      </c>
      <c r="D168" s="37" t="s">
        <v>23</v>
      </c>
      <c r="E168" s="510" t="s">
        <v>42</v>
      </c>
      <c r="F168" s="510"/>
      <c r="G168" s="511"/>
      <c r="H168" s="512"/>
      <c r="I168" s="513"/>
      <c r="J168" s="57" t="s">
        <v>1</v>
      </c>
      <c r="K168" s="58"/>
      <c r="L168" s="58"/>
      <c r="M168" s="97"/>
      <c r="N168" s="2"/>
      <c r="V168" s="34"/>
    </row>
    <row r="169" spans="1:22" ht="13.5" thickBot="1" x14ac:dyDescent="0.25">
      <c r="A169" s="503"/>
      <c r="B169" s="7"/>
      <c r="C169" s="7"/>
      <c r="D169" s="64"/>
      <c r="E169" s="49" t="s">
        <v>4</v>
      </c>
      <c r="F169" s="50"/>
      <c r="G169" s="514"/>
      <c r="H169" s="515"/>
      <c r="I169" s="516"/>
      <c r="J169" s="57" t="s">
        <v>0</v>
      </c>
      <c r="K169" s="58"/>
      <c r="L169" s="58"/>
      <c r="M169" s="97"/>
      <c r="N169" s="2"/>
      <c r="V169" s="34"/>
    </row>
    <row r="170" spans="1:22" ht="24" thickTop="1" thickBot="1" x14ac:dyDescent="0.25">
      <c r="A170" s="501">
        <f>A166+1</f>
        <v>39</v>
      </c>
      <c r="B170" s="45" t="s">
        <v>37</v>
      </c>
      <c r="C170" s="45" t="s">
        <v>39</v>
      </c>
      <c r="D170" s="45" t="s">
        <v>24</v>
      </c>
      <c r="E170" s="505" t="s">
        <v>41</v>
      </c>
      <c r="F170" s="505"/>
      <c r="G170" s="505" t="s">
        <v>32</v>
      </c>
      <c r="H170" s="506"/>
      <c r="I170" s="51"/>
      <c r="J170" s="27" t="s">
        <v>2</v>
      </c>
      <c r="K170" s="28"/>
      <c r="L170" s="28"/>
      <c r="M170" s="29"/>
      <c r="N170" s="2"/>
      <c r="V170" s="34"/>
    </row>
    <row r="171" spans="1:22" ht="13.5" thickBot="1" x14ac:dyDescent="0.25">
      <c r="A171" s="502"/>
      <c r="B171" s="7"/>
      <c r="C171" s="7"/>
      <c r="D171" s="4"/>
      <c r="E171" s="7"/>
      <c r="F171" s="7"/>
      <c r="G171" s="531"/>
      <c r="H171" s="465"/>
      <c r="I171" s="532"/>
      <c r="J171" s="55" t="s">
        <v>2</v>
      </c>
      <c r="K171" s="55"/>
      <c r="L171" s="55"/>
      <c r="M171" s="100"/>
      <c r="N171" s="2"/>
      <c r="V171" s="34"/>
    </row>
    <row r="172" spans="1:22" ht="23.25" thickBot="1" x14ac:dyDescent="0.25">
      <c r="A172" s="502"/>
      <c r="B172" s="37" t="s">
        <v>38</v>
      </c>
      <c r="C172" s="37" t="s">
        <v>40</v>
      </c>
      <c r="D172" s="37" t="s">
        <v>23</v>
      </c>
      <c r="E172" s="510" t="s">
        <v>42</v>
      </c>
      <c r="F172" s="510"/>
      <c r="G172" s="511"/>
      <c r="H172" s="512"/>
      <c r="I172" s="513"/>
      <c r="J172" s="57" t="s">
        <v>1</v>
      </c>
      <c r="K172" s="58"/>
      <c r="L172" s="58"/>
      <c r="M172" s="97"/>
      <c r="N172" s="2"/>
      <c r="V172" s="34"/>
    </row>
    <row r="173" spans="1:22" ht="13.5" thickBot="1" x14ac:dyDescent="0.25">
      <c r="A173" s="503"/>
      <c r="B173" s="7"/>
      <c r="C173" s="7"/>
      <c r="D173" s="64"/>
      <c r="E173" s="49" t="s">
        <v>4</v>
      </c>
      <c r="F173" s="50"/>
      <c r="G173" s="514"/>
      <c r="H173" s="515"/>
      <c r="I173" s="516"/>
      <c r="J173" s="57" t="s">
        <v>0</v>
      </c>
      <c r="K173" s="58"/>
      <c r="L173" s="58"/>
      <c r="M173" s="97"/>
      <c r="N173" s="2"/>
      <c r="V173" s="34"/>
    </row>
    <row r="174" spans="1:22" ht="24" thickTop="1" thickBot="1" x14ac:dyDescent="0.25">
      <c r="A174" s="501">
        <f>A170+1</f>
        <v>40</v>
      </c>
      <c r="B174" s="45" t="s">
        <v>37</v>
      </c>
      <c r="C174" s="45" t="s">
        <v>39</v>
      </c>
      <c r="D174" s="45" t="s">
        <v>24</v>
      </c>
      <c r="E174" s="505" t="s">
        <v>41</v>
      </c>
      <c r="F174" s="505"/>
      <c r="G174" s="505" t="s">
        <v>32</v>
      </c>
      <c r="H174" s="506"/>
      <c r="I174" s="51"/>
      <c r="J174" s="27" t="s">
        <v>2</v>
      </c>
      <c r="K174" s="28"/>
      <c r="L174" s="28"/>
      <c r="M174" s="29"/>
      <c r="N174" s="2"/>
      <c r="V174" s="34"/>
    </row>
    <row r="175" spans="1:22" ht="13.5" thickBot="1" x14ac:dyDescent="0.25">
      <c r="A175" s="502"/>
      <c r="B175" s="7"/>
      <c r="C175" s="7"/>
      <c r="D175" s="4"/>
      <c r="E175" s="7"/>
      <c r="F175" s="7"/>
      <c r="G175" s="531"/>
      <c r="H175" s="465"/>
      <c r="I175" s="532"/>
      <c r="J175" s="55" t="s">
        <v>2</v>
      </c>
      <c r="K175" s="55"/>
      <c r="L175" s="55"/>
      <c r="M175" s="100"/>
      <c r="N175" s="2"/>
      <c r="V175" s="34"/>
    </row>
    <row r="176" spans="1:22" ht="23.25" thickBot="1" x14ac:dyDescent="0.25">
      <c r="A176" s="502"/>
      <c r="B176" s="37" t="s">
        <v>38</v>
      </c>
      <c r="C176" s="37" t="s">
        <v>40</v>
      </c>
      <c r="D176" s="37" t="s">
        <v>23</v>
      </c>
      <c r="E176" s="510" t="s">
        <v>42</v>
      </c>
      <c r="F176" s="510"/>
      <c r="G176" s="511"/>
      <c r="H176" s="512"/>
      <c r="I176" s="513"/>
      <c r="J176" s="57" t="s">
        <v>1</v>
      </c>
      <c r="K176" s="58"/>
      <c r="L176" s="58"/>
      <c r="M176" s="97"/>
      <c r="N176" s="2"/>
      <c r="V176" s="34"/>
    </row>
    <row r="177" spans="1:22" ht="13.5" thickBot="1" x14ac:dyDescent="0.25">
      <c r="A177" s="503"/>
      <c r="B177" s="7"/>
      <c r="C177" s="7"/>
      <c r="D177" s="64"/>
      <c r="E177" s="49" t="s">
        <v>4</v>
      </c>
      <c r="F177" s="50"/>
      <c r="G177" s="514"/>
      <c r="H177" s="515"/>
      <c r="I177" s="516"/>
      <c r="J177" s="57" t="s">
        <v>0</v>
      </c>
      <c r="K177" s="58"/>
      <c r="L177" s="58"/>
      <c r="M177" s="97"/>
      <c r="N177" s="2"/>
      <c r="V177" s="34"/>
    </row>
    <row r="178" spans="1:22" ht="24" thickTop="1" thickBot="1" x14ac:dyDescent="0.25">
      <c r="A178" s="501">
        <f>A174+1</f>
        <v>41</v>
      </c>
      <c r="B178" s="45" t="s">
        <v>37</v>
      </c>
      <c r="C178" s="45" t="s">
        <v>39</v>
      </c>
      <c r="D178" s="45" t="s">
        <v>24</v>
      </c>
      <c r="E178" s="505" t="s">
        <v>41</v>
      </c>
      <c r="F178" s="505"/>
      <c r="G178" s="505" t="s">
        <v>32</v>
      </c>
      <c r="H178" s="506"/>
      <c r="I178" s="51"/>
      <c r="J178" s="27" t="s">
        <v>2</v>
      </c>
      <c r="K178" s="28"/>
      <c r="L178" s="28"/>
      <c r="M178" s="29"/>
      <c r="N178" s="2"/>
      <c r="V178" s="34"/>
    </row>
    <row r="179" spans="1:22" ht="13.5" thickBot="1" x14ac:dyDescent="0.25">
      <c r="A179" s="502"/>
      <c r="B179" s="7"/>
      <c r="C179" s="7"/>
      <c r="D179" s="4"/>
      <c r="E179" s="7"/>
      <c r="F179" s="7"/>
      <c r="G179" s="531"/>
      <c r="H179" s="465"/>
      <c r="I179" s="532"/>
      <c r="J179" s="55" t="s">
        <v>2</v>
      </c>
      <c r="K179" s="55"/>
      <c r="L179" s="55"/>
      <c r="M179" s="100"/>
      <c r="N179" s="2"/>
      <c r="V179" s="34">
        <f>G179</f>
        <v>0</v>
      </c>
    </row>
    <row r="180" spans="1:22" ht="23.25" thickBot="1" x14ac:dyDescent="0.25">
      <c r="A180" s="502"/>
      <c r="B180" s="37" t="s">
        <v>38</v>
      </c>
      <c r="C180" s="37" t="s">
        <v>40</v>
      </c>
      <c r="D180" s="37" t="s">
        <v>23</v>
      </c>
      <c r="E180" s="510" t="s">
        <v>42</v>
      </c>
      <c r="F180" s="510"/>
      <c r="G180" s="511"/>
      <c r="H180" s="512"/>
      <c r="I180" s="513"/>
      <c r="J180" s="57" t="s">
        <v>1</v>
      </c>
      <c r="K180" s="58"/>
      <c r="L180" s="58"/>
      <c r="M180" s="97"/>
      <c r="N180" s="2"/>
      <c r="V180" s="34"/>
    </row>
    <row r="181" spans="1:22" ht="13.5" thickBot="1" x14ac:dyDescent="0.25">
      <c r="A181" s="503"/>
      <c r="B181" s="7"/>
      <c r="C181" s="7"/>
      <c r="D181" s="64"/>
      <c r="E181" s="49" t="s">
        <v>4</v>
      </c>
      <c r="F181" s="50"/>
      <c r="G181" s="514"/>
      <c r="H181" s="515"/>
      <c r="I181" s="516"/>
      <c r="J181" s="57" t="s">
        <v>0</v>
      </c>
      <c r="K181" s="58"/>
      <c r="L181" s="58"/>
      <c r="M181" s="97"/>
      <c r="N181" s="2"/>
      <c r="V181" s="34"/>
    </row>
    <row r="182" spans="1:22" ht="24" thickTop="1" thickBot="1" x14ac:dyDescent="0.25">
      <c r="A182" s="501">
        <f>A178+1</f>
        <v>42</v>
      </c>
      <c r="B182" s="45" t="s">
        <v>37</v>
      </c>
      <c r="C182" s="45" t="s">
        <v>39</v>
      </c>
      <c r="D182" s="45" t="s">
        <v>24</v>
      </c>
      <c r="E182" s="505" t="s">
        <v>41</v>
      </c>
      <c r="F182" s="505"/>
      <c r="G182" s="505" t="s">
        <v>32</v>
      </c>
      <c r="H182" s="506"/>
      <c r="I182" s="51"/>
      <c r="J182" s="27" t="s">
        <v>2</v>
      </c>
      <c r="K182" s="28"/>
      <c r="L182" s="28"/>
      <c r="M182" s="29"/>
      <c r="N182" s="2"/>
      <c r="V182" s="34"/>
    </row>
    <row r="183" spans="1:22" ht="13.5" thickBot="1" x14ac:dyDescent="0.25">
      <c r="A183" s="502"/>
      <c r="B183" s="7"/>
      <c r="C183" s="7"/>
      <c r="D183" s="4"/>
      <c r="E183" s="7"/>
      <c r="F183" s="7"/>
      <c r="G183" s="531"/>
      <c r="H183" s="465"/>
      <c r="I183" s="532"/>
      <c r="J183" s="55" t="s">
        <v>2</v>
      </c>
      <c r="K183" s="55"/>
      <c r="L183" s="55"/>
      <c r="M183" s="100"/>
      <c r="N183" s="2"/>
      <c r="V183" s="34">
        <f>G183</f>
        <v>0</v>
      </c>
    </row>
    <row r="184" spans="1:22" ht="23.25" thickBot="1" x14ac:dyDescent="0.25">
      <c r="A184" s="502"/>
      <c r="B184" s="37" t="s">
        <v>38</v>
      </c>
      <c r="C184" s="37" t="s">
        <v>40</v>
      </c>
      <c r="D184" s="37" t="s">
        <v>23</v>
      </c>
      <c r="E184" s="510" t="s">
        <v>42</v>
      </c>
      <c r="F184" s="510"/>
      <c r="G184" s="511"/>
      <c r="H184" s="512"/>
      <c r="I184" s="513"/>
      <c r="J184" s="57" t="s">
        <v>1</v>
      </c>
      <c r="K184" s="58"/>
      <c r="L184" s="58"/>
      <c r="M184" s="97"/>
      <c r="N184" s="2"/>
      <c r="V184" s="34"/>
    </row>
    <row r="185" spans="1:22" ht="13.5" thickBot="1" x14ac:dyDescent="0.25">
      <c r="A185" s="503"/>
      <c r="B185" s="7"/>
      <c r="C185" s="7"/>
      <c r="D185" s="64"/>
      <c r="E185" s="49" t="s">
        <v>4</v>
      </c>
      <c r="F185" s="50"/>
      <c r="G185" s="514"/>
      <c r="H185" s="515"/>
      <c r="I185" s="516"/>
      <c r="J185" s="57" t="s">
        <v>0</v>
      </c>
      <c r="K185" s="58"/>
      <c r="L185" s="58"/>
      <c r="M185" s="97"/>
      <c r="N185" s="2"/>
      <c r="V185" s="34"/>
    </row>
    <row r="186" spans="1:22" ht="24" thickTop="1" thickBot="1" x14ac:dyDescent="0.25">
      <c r="A186" s="501">
        <f>A182+1</f>
        <v>43</v>
      </c>
      <c r="B186" s="45" t="s">
        <v>37</v>
      </c>
      <c r="C186" s="45" t="s">
        <v>39</v>
      </c>
      <c r="D186" s="45" t="s">
        <v>24</v>
      </c>
      <c r="E186" s="505" t="s">
        <v>41</v>
      </c>
      <c r="F186" s="505"/>
      <c r="G186" s="505" t="s">
        <v>32</v>
      </c>
      <c r="H186" s="506"/>
      <c r="I186" s="51"/>
      <c r="J186" s="27" t="s">
        <v>2</v>
      </c>
      <c r="K186" s="28"/>
      <c r="L186" s="28"/>
      <c r="M186" s="29"/>
      <c r="N186" s="2"/>
      <c r="V186" s="34"/>
    </row>
    <row r="187" spans="1:22" ht="13.5" thickBot="1" x14ac:dyDescent="0.25">
      <c r="A187" s="502"/>
      <c r="B187" s="7"/>
      <c r="C187" s="7"/>
      <c r="D187" s="4"/>
      <c r="E187" s="7"/>
      <c r="F187" s="7"/>
      <c r="G187" s="531"/>
      <c r="H187" s="465"/>
      <c r="I187" s="532"/>
      <c r="J187" s="55" t="s">
        <v>2</v>
      </c>
      <c r="K187" s="55"/>
      <c r="L187" s="55"/>
      <c r="M187" s="100"/>
      <c r="N187" s="2"/>
      <c r="V187" s="34">
        <f>G187</f>
        <v>0</v>
      </c>
    </row>
    <row r="188" spans="1:22" ht="23.25" thickBot="1" x14ac:dyDescent="0.25">
      <c r="A188" s="502"/>
      <c r="B188" s="37" t="s">
        <v>38</v>
      </c>
      <c r="C188" s="37" t="s">
        <v>40</v>
      </c>
      <c r="D188" s="37" t="s">
        <v>23</v>
      </c>
      <c r="E188" s="510" t="s">
        <v>42</v>
      </c>
      <c r="F188" s="510"/>
      <c r="G188" s="511"/>
      <c r="H188" s="512"/>
      <c r="I188" s="513"/>
      <c r="J188" s="57" t="s">
        <v>1</v>
      </c>
      <c r="K188" s="58"/>
      <c r="L188" s="58"/>
      <c r="M188" s="97"/>
      <c r="N188" s="2"/>
      <c r="V188" s="34"/>
    </row>
    <row r="189" spans="1:22" ht="13.5" thickBot="1" x14ac:dyDescent="0.25">
      <c r="A189" s="503"/>
      <c r="B189" s="7"/>
      <c r="C189" s="7"/>
      <c r="D189" s="64"/>
      <c r="E189" s="49" t="s">
        <v>4</v>
      </c>
      <c r="F189" s="50"/>
      <c r="G189" s="514"/>
      <c r="H189" s="515"/>
      <c r="I189" s="516"/>
      <c r="J189" s="57" t="s">
        <v>0</v>
      </c>
      <c r="K189" s="58"/>
      <c r="L189" s="58"/>
      <c r="M189" s="97"/>
      <c r="N189" s="2"/>
      <c r="V189" s="34"/>
    </row>
    <row r="190" spans="1:22" ht="24" thickTop="1" thickBot="1" x14ac:dyDescent="0.25">
      <c r="A190" s="501">
        <f>A186+1</f>
        <v>44</v>
      </c>
      <c r="B190" s="45" t="s">
        <v>37</v>
      </c>
      <c r="C190" s="45" t="s">
        <v>39</v>
      </c>
      <c r="D190" s="45" t="s">
        <v>24</v>
      </c>
      <c r="E190" s="505" t="s">
        <v>41</v>
      </c>
      <c r="F190" s="505"/>
      <c r="G190" s="505" t="s">
        <v>32</v>
      </c>
      <c r="H190" s="506"/>
      <c r="I190" s="51"/>
      <c r="J190" s="27" t="s">
        <v>2</v>
      </c>
      <c r="K190" s="28"/>
      <c r="L190" s="28"/>
      <c r="M190" s="29"/>
      <c r="N190" s="2"/>
      <c r="V190" s="34"/>
    </row>
    <row r="191" spans="1:22" ht="13.5" thickBot="1" x14ac:dyDescent="0.25">
      <c r="A191" s="502"/>
      <c r="B191" s="7"/>
      <c r="C191" s="7"/>
      <c r="D191" s="4"/>
      <c r="E191" s="7"/>
      <c r="F191" s="7"/>
      <c r="G191" s="531"/>
      <c r="H191" s="465"/>
      <c r="I191" s="532"/>
      <c r="J191" s="55" t="s">
        <v>2</v>
      </c>
      <c r="K191" s="55"/>
      <c r="L191" s="55"/>
      <c r="M191" s="100"/>
      <c r="N191" s="2"/>
      <c r="V191" s="34">
        <f>G191</f>
        <v>0</v>
      </c>
    </row>
    <row r="192" spans="1:22" ht="23.25" thickBot="1" x14ac:dyDescent="0.25">
      <c r="A192" s="502"/>
      <c r="B192" s="37" t="s">
        <v>38</v>
      </c>
      <c r="C192" s="37" t="s">
        <v>40</v>
      </c>
      <c r="D192" s="37" t="s">
        <v>23</v>
      </c>
      <c r="E192" s="510" t="s">
        <v>42</v>
      </c>
      <c r="F192" s="510"/>
      <c r="G192" s="511"/>
      <c r="H192" s="512"/>
      <c r="I192" s="513"/>
      <c r="J192" s="57" t="s">
        <v>1</v>
      </c>
      <c r="K192" s="58"/>
      <c r="L192" s="58"/>
      <c r="M192" s="97"/>
      <c r="N192" s="2"/>
      <c r="V192" s="34"/>
    </row>
    <row r="193" spans="1:22" ht="13.5" thickBot="1" x14ac:dyDescent="0.25">
      <c r="A193" s="503"/>
      <c r="B193" s="7"/>
      <c r="C193" s="7"/>
      <c r="D193" s="64"/>
      <c r="E193" s="49" t="s">
        <v>4</v>
      </c>
      <c r="F193" s="50"/>
      <c r="G193" s="514"/>
      <c r="H193" s="515"/>
      <c r="I193" s="516"/>
      <c r="J193" s="57" t="s">
        <v>0</v>
      </c>
      <c r="K193" s="58"/>
      <c r="L193" s="58"/>
      <c r="M193" s="97"/>
      <c r="N193" s="2"/>
      <c r="V193" s="34"/>
    </row>
    <row r="194" spans="1:22" ht="24" thickTop="1" thickBot="1" x14ac:dyDescent="0.25">
      <c r="A194" s="501">
        <f>A190+1</f>
        <v>45</v>
      </c>
      <c r="B194" s="45" t="s">
        <v>37</v>
      </c>
      <c r="C194" s="45" t="s">
        <v>39</v>
      </c>
      <c r="D194" s="45" t="s">
        <v>24</v>
      </c>
      <c r="E194" s="505" t="s">
        <v>41</v>
      </c>
      <c r="F194" s="505"/>
      <c r="G194" s="505" t="s">
        <v>32</v>
      </c>
      <c r="H194" s="506"/>
      <c r="I194" s="51"/>
      <c r="J194" s="27" t="s">
        <v>2</v>
      </c>
      <c r="K194" s="28"/>
      <c r="L194" s="28"/>
      <c r="M194" s="29"/>
      <c r="N194" s="2"/>
      <c r="V194" s="34"/>
    </row>
    <row r="195" spans="1:22" ht="13.5" thickBot="1" x14ac:dyDescent="0.25">
      <c r="A195" s="502"/>
      <c r="B195" s="7"/>
      <c r="C195" s="7"/>
      <c r="D195" s="4"/>
      <c r="E195" s="7"/>
      <c r="F195" s="7"/>
      <c r="G195" s="531"/>
      <c r="H195" s="465"/>
      <c r="I195" s="532"/>
      <c r="J195" s="55" t="s">
        <v>2</v>
      </c>
      <c r="K195" s="55"/>
      <c r="L195" s="55"/>
      <c r="M195" s="100"/>
      <c r="N195" s="2"/>
      <c r="V195" s="34">
        <f>G195</f>
        <v>0</v>
      </c>
    </row>
    <row r="196" spans="1:22" ht="23.25" thickBot="1" x14ac:dyDescent="0.25">
      <c r="A196" s="502"/>
      <c r="B196" s="37" t="s">
        <v>38</v>
      </c>
      <c r="C196" s="37" t="s">
        <v>40</v>
      </c>
      <c r="D196" s="37" t="s">
        <v>23</v>
      </c>
      <c r="E196" s="510" t="s">
        <v>42</v>
      </c>
      <c r="F196" s="510"/>
      <c r="G196" s="511"/>
      <c r="H196" s="512"/>
      <c r="I196" s="513"/>
      <c r="J196" s="57" t="s">
        <v>1</v>
      </c>
      <c r="K196" s="58"/>
      <c r="L196" s="58"/>
      <c r="M196" s="97"/>
      <c r="N196" s="2"/>
      <c r="V196" s="34"/>
    </row>
    <row r="197" spans="1:22" ht="13.5" thickBot="1" x14ac:dyDescent="0.25">
      <c r="A197" s="503"/>
      <c r="B197" s="7"/>
      <c r="C197" s="7"/>
      <c r="D197" s="64"/>
      <c r="E197" s="49" t="s">
        <v>4</v>
      </c>
      <c r="F197" s="50"/>
      <c r="G197" s="514"/>
      <c r="H197" s="515"/>
      <c r="I197" s="516"/>
      <c r="J197" s="57" t="s">
        <v>0</v>
      </c>
      <c r="K197" s="58"/>
      <c r="L197" s="58"/>
      <c r="M197" s="97"/>
      <c r="N197" s="2"/>
      <c r="V197" s="34"/>
    </row>
    <row r="198" spans="1:22" ht="24" thickTop="1" thickBot="1" x14ac:dyDescent="0.25">
      <c r="A198" s="501">
        <f>A194+1</f>
        <v>46</v>
      </c>
      <c r="B198" s="45" t="s">
        <v>37</v>
      </c>
      <c r="C198" s="45" t="s">
        <v>39</v>
      </c>
      <c r="D198" s="45" t="s">
        <v>24</v>
      </c>
      <c r="E198" s="505" t="s">
        <v>41</v>
      </c>
      <c r="F198" s="505"/>
      <c r="G198" s="505" t="s">
        <v>32</v>
      </c>
      <c r="H198" s="506"/>
      <c r="I198" s="51"/>
      <c r="J198" s="27" t="s">
        <v>2</v>
      </c>
      <c r="K198" s="28"/>
      <c r="L198" s="28"/>
      <c r="M198" s="29"/>
      <c r="N198" s="2"/>
      <c r="V198" s="34"/>
    </row>
    <row r="199" spans="1:22" ht="13.5" thickBot="1" x14ac:dyDescent="0.25">
      <c r="A199" s="502"/>
      <c r="B199" s="7"/>
      <c r="C199" s="7"/>
      <c r="D199" s="4"/>
      <c r="E199" s="7"/>
      <c r="F199" s="7"/>
      <c r="G199" s="531"/>
      <c r="H199" s="465"/>
      <c r="I199" s="532"/>
      <c r="J199" s="55" t="s">
        <v>2</v>
      </c>
      <c r="K199" s="55"/>
      <c r="L199" s="55"/>
      <c r="M199" s="100"/>
      <c r="N199" s="2"/>
      <c r="V199" s="34">
        <f>G199</f>
        <v>0</v>
      </c>
    </row>
    <row r="200" spans="1:22" ht="23.25" thickBot="1" x14ac:dyDescent="0.25">
      <c r="A200" s="502"/>
      <c r="B200" s="37" t="s">
        <v>38</v>
      </c>
      <c r="C200" s="37" t="s">
        <v>40</v>
      </c>
      <c r="D200" s="37" t="s">
        <v>23</v>
      </c>
      <c r="E200" s="510" t="s">
        <v>42</v>
      </c>
      <c r="F200" s="510"/>
      <c r="G200" s="511"/>
      <c r="H200" s="512"/>
      <c r="I200" s="513"/>
      <c r="J200" s="57" t="s">
        <v>1</v>
      </c>
      <c r="K200" s="58"/>
      <c r="L200" s="58"/>
      <c r="M200" s="97"/>
      <c r="N200" s="2"/>
      <c r="V200" s="34"/>
    </row>
    <row r="201" spans="1:22" ht="13.5" thickBot="1" x14ac:dyDescent="0.25">
      <c r="A201" s="503"/>
      <c r="B201" s="7"/>
      <c r="C201" s="7"/>
      <c r="D201" s="64"/>
      <c r="E201" s="49" t="s">
        <v>4</v>
      </c>
      <c r="F201" s="50"/>
      <c r="G201" s="514"/>
      <c r="H201" s="515"/>
      <c r="I201" s="516"/>
      <c r="J201" s="57" t="s">
        <v>0</v>
      </c>
      <c r="K201" s="58"/>
      <c r="L201" s="58"/>
      <c r="M201" s="97"/>
      <c r="N201" s="2"/>
      <c r="V201" s="34"/>
    </row>
    <row r="202" spans="1:22" ht="24" thickTop="1" thickBot="1" x14ac:dyDescent="0.25">
      <c r="A202" s="501">
        <f>A198+1</f>
        <v>47</v>
      </c>
      <c r="B202" s="45" t="s">
        <v>37</v>
      </c>
      <c r="C202" s="45" t="s">
        <v>39</v>
      </c>
      <c r="D202" s="45" t="s">
        <v>24</v>
      </c>
      <c r="E202" s="505" t="s">
        <v>41</v>
      </c>
      <c r="F202" s="505"/>
      <c r="G202" s="505" t="s">
        <v>32</v>
      </c>
      <c r="H202" s="506"/>
      <c r="I202" s="51"/>
      <c r="J202" s="27" t="s">
        <v>2</v>
      </c>
      <c r="K202" s="28"/>
      <c r="L202" s="28"/>
      <c r="M202" s="29"/>
      <c r="N202" s="2"/>
      <c r="V202" s="34"/>
    </row>
    <row r="203" spans="1:22" ht="13.5" thickBot="1" x14ac:dyDescent="0.25">
      <c r="A203" s="502"/>
      <c r="B203" s="7"/>
      <c r="C203" s="7"/>
      <c r="D203" s="4"/>
      <c r="E203" s="7"/>
      <c r="F203" s="7"/>
      <c r="G203" s="531"/>
      <c r="H203" s="465"/>
      <c r="I203" s="532"/>
      <c r="J203" s="55" t="s">
        <v>2</v>
      </c>
      <c r="K203" s="55"/>
      <c r="L203" s="55"/>
      <c r="M203" s="100"/>
      <c r="N203" s="2"/>
      <c r="V203" s="34">
        <f>G203</f>
        <v>0</v>
      </c>
    </row>
    <row r="204" spans="1:22" ht="23.25" thickBot="1" x14ac:dyDescent="0.25">
      <c r="A204" s="502"/>
      <c r="B204" s="37" t="s">
        <v>38</v>
      </c>
      <c r="C204" s="37" t="s">
        <v>40</v>
      </c>
      <c r="D204" s="37" t="s">
        <v>23</v>
      </c>
      <c r="E204" s="510" t="s">
        <v>42</v>
      </c>
      <c r="F204" s="510"/>
      <c r="G204" s="511"/>
      <c r="H204" s="512"/>
      <c r="I204" s="513"/>
      <c r="J204" s="57" t="s">
        <v>1</v>
      </c>
      <c r="K204" s="58"/>
      <c r="L204" s="58"/>
      <c r="M204" s="97"/>
      <c r="N204" s="2"/>
      <c r="V204" s="34"/>
    </row>
    <row r="205" spans="1:22" ht="13.5" thickBot="1" x14ac:dyDescent="0.25">
      <c r="A205" s="503"/>
      <c r="B205" s="7"/>
      <c r="C205" s="7"/>
      <c r="D205" s="64"/>
      <c r="E205" s="49" t="s">
        <v>4</v>
      </c>
      <c r="F205" s="50"/>
      <c r="G205" s="514"/>
      <c r="H205" s="515"/>
      <c r="I205" s="516"/>
      <c r="J205" s="57" t="s">
        <v>0</v>
      </c>
      <c r="K205" s="58"/>
      <c r="L205" s="58"/>
      <c r="M205" s="97"/>
      <c r="N205" s="2"/>
      <c r="V205" s="34"/>
    </row>
    <row r="206" spans="1:22" ht="24" thickTop="1" thickBot="1" x14ac:dyDescent="0.25">
      <c r="A206" s="501">
        <f>A202+1</f>
        <v>48</v>
      </c>
      <c r="B206" s="45" t="s">
        <v>37</v>
      </c>
      <c r="C206" s="45" t="s">
        <v>39</v>
      </c>
      <c r="D206" s="45" t="s">
        <v>24</v>
      </c>
      <c r="E206" s="505" t="s">
        <v>41</v>
      </c>
      <c r="F206" s="505"/>
      <c r="G206" s="505" t="s">
        <v>32</v>
      </c>
      <c r="H206" s="506"/>
      <c r="I206" s="51"/>
      <c r="J206" s="27" t="s">
        <v>2</v>
      </c>
      <c r="K206" s="28"/>
      <c r="L206" s="28"/>
      <c r="M206" s="29"/>
      <c r="N206" s="2"/>
      <c r="V206" s="34"/>
    </row>
    <row r="207" spans="1:22" ht="13.5" thickBot="1" x14ac:dyDescent="0.25">
      <c r="A207" s="502"/>
      <c r="B207" s="7"/>
      <c r="C207" s="7"/>
      <c r="D207" s="4"/>
      <c r="E207" s="7"/>
      <c r="F207" s="7"/>
      <c r="G207" s="531"/>
      <c r="H207" s="465"/>
      <c r="I207" s="532"/>
      <c r="J207" s="55" t="s">
        <v>2</v>
      </c>
      <c r="K207" s="55"/>
      <c r="L207" s="55"/>
      <c r="M207" s="100"/>
      <c r="N207" s="2"/>
      <c r="V207" s="34">
        <f>G207</f>
        <v>0</v>
      </c>
    </row>
    <row r="208" spans="1:22" ht="23.25" thickBot="1" x14ac:dyDescent="0.25">
      <c r="A208" s="502"/>
      <c r="B208" s="37" t="s">
        <v>38</v>
      </c>
      <c r="C208" s="37" t="s">
        <v>40</v>
      </c>
      <c r="D208" s="37" t="s">
        <v>23</v>
      </c>
      <c r="E208" s="510" t="s">
        <v>42</v>
      </c>
      <c r="F208" s="510"/>
      <c r="G208" s="511"/>
      <c r="H208" s="512"/>
      <c r="I208" s="513"/>
      <c r="J208" s="57" t="s">
        <v>1</v>
      </c>
      <c r="K208" s="58"/>
      <c r="L208" s="58"/>
      <c r="M208" s="97"/>
      <c r="N208" s="2"/>
      <c r="V208" s="34"/>
    </row>
    <row r="209" spans="1:22" ht="13.5" thickBot="1" x14ac:dyDescent="0.25">
      <c r="A209" s="503"/>
      <c r="B209" s="7"/>
      <c r="C209" s="7"/>
      <c r="D209" s="64"/>
      <c r="E209" s="49" t="s">
        <v>4</v>
      </c>
      <c r="F209" s="50"/>
      <c r="G209" s="514"/>
      <c r="H209" s="515"/>
      <c r="I209" s="516"/>
      <c r="J209" s="57" t="s">
        <v>0</v>
      </c>
      <c r="K209" s="58"/>
      <c r="L209" s="58"/>
      <c r="M209" s="97"/>
      <c r="N209" s="2"/>
      <c r="V209" s="34"/>
    </row>
    <row r="210" spans="1:22" ht="24" thickTop="1" thickBot="1" x14ac:dyDescent="0.25">
      <c r="A210" s="501">
        <f>A206+1</f>
        <v>49</v>
      </c>
      <c r="B210" s="45" t="s">
        <v>37</v>
      </c>
      <c r="C210" s="45" t="s">
        <v>39</v>
      </c>
      <c r="D210" s="45" t="s">
        <v>24</v>
      </c>
      <c r="E210" s="505" t="s">
        <v>41</v>
      </c>
      <c r="F210" s="505"/>
      <c r="G210" s="505" t="s">
        <v>32</v>
      </c>
      <c r="H210" s="506"/>
      <c r="I210" s="51"/>
      <c r="J210" s="27" t="s">
        <v>2</v>
      </c>
      <c r="K210" s="28"/>
      <c r="L210" s="28"/>
      <c r="M210" s="29"/>
      <c r="N210" s="2"/>
      <c r="V210" s="34"/>
    </row>
    <row r="211" spans="1:22" ht="13.5" thickBot="1" x14ac:dyDescent="0.25">
      <c r="A211" s="502"/>
      <c r="B211" s="7"/>
      <c r="C211" s="7"/>
      <c r="D211" s="4"/>
      <c r="E211" s="7"/>
      <c r="F211" s="7"/>
      <c r="G211" s="531"/>
      <c r="H211" s="465"/>
      <c r="I211" s="532"/>
      <c r="J211" s="55" t="s">
        <v>2</v>
      </c>
      <c r="K211" s="55"/>
      <c r="L211" s="55"/>
      <c r="M211" s="100"/>
      <c r="N211" s="2"/>
      <c r="V211" s="34">
        <f>G211</f>
        <v>0</v>
      </c>
    </row>
    <row r="212" spans="1:22" ht="23.25" thickBot="1" x14ac:dyDescent="0.25">
      <c r="A212" s="502"/>
      <c r="B212" s="37" t="s">
        <v>38</v>
      </c>
      <c r="C212" s="37" t="s">
        <v>40</v>
      </c>
      <c r="D212" s="37" t="s">
        <v>23</v>
      </c>
      <c r="E212" s="510" t="s">
        <v>42</v>
      </c>
      <c r="F212" s="510"/>
      <c r="G212" s="511"/>
      <c r="H212" s="512"/>
      <c r="I212" s="513"/>
      <c r="J212" s="57" t="s">
        <v>1</v>
      </c>
      <c r="K212" s="58"/>
      <c r="L212" s="58"/>
      <c r="M212" s="97"/>
      <c r="N212" s="2"/>
      <c r="V212" s="34"/>
    </row>
    <row r="213" spans="1:22" ht="13.5" thickBot="1" x14ac:dyDescent="0.25">
      <c r="A213" s="503"/>
      <c r="B213" s="7"/>
      <c r="C213" s="7"/>
      <c r="D213" s="64"/>
      <c r="E213" s="49" t="s">
        <v>4</v>
      </c>
      <c r="F213" s="50"/>
      <c r="G213" s="514"/>
      <c r="H213" s="515"/>
      <c r="I213" s="516"/>
      <c r="J213" s="57" t="s">
        <v>0</v>
      </c>
      <c r="K213" s="58"/>
      <c r="L213" s="58"/>
      <c r="M213" s="97"/>
      <c r="N213" s="2"/>
      <c r="V213" s="34"/>
    </row>
    <row r="214" spans="1:22" ht="24" thickTop="1" thickBot="1" x14ac:dyDescent="0.25">
      <c r="A214" s="501">
        <f>A210+1</f>
        <v>50</v>
      </c>
      <c r="B214" s="45" t="s">
        <v>37</v>
      </c>
      <c r="C214" s="45" t="s">
        <v>39</v>
      </c>
      <c r="D214" s="45" t="s">
        <v>24</v>
      </c>
      <c r="E214" s="505" t="s">
        <v>41</v>
      </c>
      <c r="F214" s="505"/>
      <c r="G214" s="505" t="s">
        <v>32</v>
      </c>
      <c r="H214" s="506"/>
      <c r="I214" s="51"/>
      <c r="J214" s="27" t="s">
        <v>2</v>
      </c>
      <c r="K214" s="28"/>
      <c r="L214" s="28"/>
      <c r="M214" s="29"/>
      <c r="N214" s="2"/>
      <c r="V214" s="34"/>
    </row>
    <row r="215" spans="1:22" ht="13.5" thickBot="1" x14ac:dyDescent="0.25">
      <c r="A215" s="502"/>
      <c r="B215" s="7"/>
      <c r="C215" s="7"/>
      <c r="D215" s="4"/>
      <c r="E215" s="7"/>
      <c r="F215" s="7"/>
      <c r="G215" s="531"/>
      <c r="H215" s="465"/>
      <c r="I215" s="532"/>
      <c r="J215" s="55" t="s">
        <v>2</v>
      </c>
      <c r="K215" s="55"/>
      <c r="L215" s="55"/>
      <c r="M215" s="100"/>
      <c r="N215" s="2"/>
      <c r="V215" s="34">
        <f>G215</f>
        <v>0</v>
      </c>
    </row>
    <row r="216" spans="1:22" ht="23.25" thickBot="1" x14ac:dyDescent="0.25">
      <c r="A216" s="502"/>
      <c r="B216" s="37" t="s">
        <v>38</v>
      </c>
      <c r="C216" s="37" t="s">
        <v>40</v>
      </c>
      <c r="D216" s="37" t="s">
        <v>23</v>
      </c>
      <c r="E216" s="510" t="s">
        <v>42</v>
      </c>
      <c r="F216" s="510"/>
      <c r="G216" s="511"/>
      <c r="H216" s="512"/>
      <c r="I216" s="513"/>
      <c r="J216" s="57" t="s">
        <v>1</v>
      </c>
      <c r="K216" s="58"/>
      <c r="L216" s="58"/>
      <c r="M216" s="97"/>
      <c r="N216" s="2"/>
      <c r="V216" s="34"/>
    </row>
    <row r="217" spans="1:22" ht="13.5" thickBot="1" x14ac:dyDescent="0.25">
      <c r="A217" s="503"/>
      <c r="B217" s="7"/>
      <c r="C217" s="7"/>
      <c r="D217" s="64"/>
      <c r="E217" s="49" t="s">
        <v>4</v>
      </c>
      <c r="F217" s="50"/>
      <c r="G217" s="514"/>
      <c r="H217" s="515"/>
      <c r="I217" s="516"/>
      <c r="J217" s="57" t="s">
        <v>0</v>
      </c>
      <c r="K217" s="58"/>
      <c r="L217" s="58"/>
      <c r="M217" s="97"/>
      <c r="N217" s="2"/>
      <c r="V217" s="34"/>
    </row>
    <row r="218" spans="1:22" ht="24" thickTop="1" thickBot="1" x14ac:dyDescent="0.25">
      <c r="A218" s="501">
        <f>A214+1</f>
        <v>51</v>
      </c>
      <c r="B218" s="45" t="s">
        <v>37</v>
      </c>
      <c r="C218" s="45" t="s">
        <v>39</v>
      </c>
      <c r="D218" s="45" t="s">
        <v>24</v>
      </c>
      <c r="E218" s="505" t="s">
        <v>41</v>
      </c>
      <c r="F218" s="505"/>
      <c r="G218" s="505" t="s">
        <v>32</v>
      </c>
      <c r="H218" s="506"/>
      <c r="I218" s="51"/>
      <c r="J218" s="27" t="s">
        <v>2</v>
      </c>
      <c r="K218" s="28"/>
      <c r="L218" s="28"/>
      <c r="M218" s="29"/>
      <c r="N218" s="2"/>
      <c r="V218" s="34"/>
    </row>
    <row r="219" spans="1:22" ht="13.5" thickBot="1" x14ac:dyDescent="0.25">
      <c r="A219" s="502"/>
      <c r="B219" s="7"/>
      <c r="C219" s="7"/>
      <c r="D219" s="4"/>
      <c r="E219" s="7"/>
      <c r="F219" s="7"/>
      <c r="G219" s="531"/>
      <c r="H219" s="465"/>
      <c r="I219" s="532"/>
      <c r="J219" s="55" t="s">
        <v>2</v>
      </c>
      <c r="K219" s="55"/>
      <c r="L219" s="55"/>
      <c r="M219" s="100"/>
      <c r="N219" s="2"/>
      <c r="V219" s="34">
        <f>G219</f>
        <v>0</v>
      </c>
    </row>
    <row r="220" spans="1:22" ht="23.25" thickBot="1" x14ac:dyDescent="0.25">
      <c r="A220" s="502"/>
      <c r="B220" s="37" t="s">
        <v>38</v>
      </c>
      <c r="C220" s="37" t="s">
        <v>40</v>
      </c>
      <c r="D220" s="37" t="s">
        <v>23</v>
      </c>
      <c r="E220" s="510" t="s">
        <v>42</v>
      </c>
      <c r="F220" s="510"/>
      <c r="G220" s="511"/>
      <c r="H220" s="512"/>
      <c r="I220" s="513"/>
      <c r="J220" s="57" t="s">
        <v>1</v>
      </c>
      <c r="K220" s="58"/>
      <c r="L220" s="58"/>
      <c r="M220" s="97"/>
      <c r="N220" s="2"/>
      <c r="V220" s="34"/>
    </row>
    <row r="221" spans="1:22" ht="13.5" thickBot="1" x14ac:dyDescent="0.25">
      <c r="A221" s="503"/>
      <c r="B221" s="7"/>
      <c r="C221" s="7"/>
      <c r="D221" s="64"/>
      <c r="E221" s="49" t="s">
        <v>4</v>
      </c>
      <c r="F221" s="50"/>
      <c r="G221" s="514"/>
      <c r="H221" s="515"/>
      <c r="I221" s="516"/>
      <c r="J221" s="57" t="s">
        <v>0</v>
      </c>
      <c r="K221" s="58"/>
      <c r="L221" s="58"/>
      <c r="M221" s="97"/>
      <c r="N221" s="2"/>
      <c r="V221" s="34"/>
    </row>
    <row r="222" spans="1:22" ht="24" thickTop="1" thickBot="1" x14ac:dyDescent="0.25">
      <c r="A222" s="501">
        <f>A218+1</f>
        <v>52</v>
      </c>
      <c r="B222" s="45" t="s">
        <v>37</v>
      </c>
      <c r="C222" s="45" t="s">
        <v>39</v>
      </c>
      <c r="D222" s="45" t="s">
        <v>24</v>
      </c>
      <c r="E222" s="505" t="s">
        <v>41</v>
      </c>
      <c r="F222" s="505"/>
      <c r="G222" s="505" t="s">
        <v>32</v>
      </c>
      <c r="H222" s="506"/>
      <c r="I222" s="51"/>
      <c r="J222" s="27" t="s">
        <v>2</v>
      </c>
      <c r="K222" s="28"/>
      <c r="L222" s="28"/>
      <c r="M222" s="29"/>
      <c r="N222" s="2"/>
      <c r="V222" s="34"/>
    </row>
    <row r="223" spans="1:22" ht="13.5" thickBot="1" x14ac:dyDescent="0.25">
      <c r="A223" s="502"/>
      <c r="B223" s="7"/>
      <c r="C223" s="7"/>
      <c r="D223" s="4"/>
      <c r="E223" s="7"/>
      <c r="F223" s="7"/>
      <c r="G223" s="531"/>
      <c r="H223" s="465"/>
      <c r="I223" s="532"/>
      <c r="J223" s="55" t="s">
        <v>2</v>
      </c>
      <c r="K223" s="55"/>
      <c r="L223" s="55"/>
      <c r="M223" s="100"/>
      <c r="N223" s="2"/>
      <c r="V223" s="34">
        <f>G223</f>
        <v>0</v>
      </c>
    </row>
    <row r="224" spans="1:22" ht="23.25" thickBot="1" x14ac:dyDescent="0.25">
      <c r="A224" s="502"/>
      <c r="B224" s="37" t="s">
        <v>38</v>
      </c>
      <c r="C224" s="37" t="s">
        <v>40</v>
      </c>
      <c r="D224" s="37" t="s">
        <v>23</v>
      </c>
      <c r="E224" s="510" t="s">
        <v>42</v>
      </c>
      <c r="F224" s="510"/>
      <c r="G224" s="511"/>
      <c r="H224" s="512"/>
      <c r="I224" s="513"/>
      <c r="J224" s="57" t="s">
        <v>1</v>
      </c>
      <c r="K224" s="58"/>
      <c r="L224" s="58"/>
      <c r="M224" s="97"/>
      <c r="N224" s="2"/>
      <c r="V224" s="34"/>
    </row>
    <row r="225" spans="1:22" ht="13.5" thickBot="1" x14ac:dyDescent="0.25">
      <c r="A225" s="503"/>
      <c r="B225" s="7"/>
      <c r="C225" s="7"/>
      <c r="D225" s="64"/>
      <c r="E225" s="49" t="s">
        <v>4</v>
      </c>
      <c r="F225" s="50"/>
      <c r="G225" s="514"/>
      <c r="H225" s="515"/>
      <c r="I225" s="516"/>
      <c r="J225" s="57" t="s">
        <v>0</v>
      </c>
      <c r="K225" s="58"/>
      <c r="L225" s="58"/>
      <c r="M225" s="97"/>
      <c r="N225" s="2"/>
      <c r="V225" s="34"/>
    </row>
    <row r="226" spans="1:22" ht="24" thickTop="1" thickBot="1" x14ac:dyDescent="0.25">
      <c r="A226" s="501">
        <f>A222+1</f>
        <v>53</v>
      </c>
      <c r="B226" s="45" t="s">
        <v>37</v>
      </c>
      <c r="C226" s="45" t="s">
        <v>39</v>
      </c>
      <c r="D226" s="45" t="s">
        <v>24</v>
      </c>
      <c r="E226" s="505" t="s">
        <v>41</v>
      </c>
      <c r="F226" s="505"/>
      <c r="G226" s="505" t="s">
        <v>32</v>
      </c>
      <c r="H226" s="506"/>
      <c r="I226" s="51"/>
      <c r="J226" s="27" t="s">
        <v>2</v>
      </c>
      <c r="K226" s="28"/>
      <c r="L226" s="28"/>
      <c r="M226" s="29"/>
      <c r="N226" s="2"/>
      <c r="V226" s="34"/>
    </row>
    <row r="227" spans="1:22" ht="13.5" thickBot="1" x14ac:dyDescent="0.25">
      <c r="A227" s="502"/>
      <c r="B227" s="7"/>
      <c r="C227" s="7"/>
      <c r="D227" s="4"/>
      <c r="E227" s="7"/>
      <c r="F227" s="7"/>
      <c r="G227" s="531"/>
      <c r="H227" s="465"/>
      <c r="I227" s="532"/>
      <c r="J227" s="55" t="s">
        <v>2</v>
      </c>
      <c r="K227" s="55"/>
      <c r="L227" s="55"/>
      <c r="M227" s="100"/>
      <c r="N227" s="2"/>
      <c r="V227" s="34">
        <f>G227</f>
        <v>0</v>
      </c>
    </row>
    <row r="228" spans="1:22" ht="23.25" thickBot="1" x14ac:dyDescent="0.25">
      <c r="A228" s="502"/>
      <c r="B228" s="37" t="s">
        <v>38</v>
      </c>
      <c r="C228" s="37" t="s">
        <v>40</v>
      </c>
      <c r="D228" s="37" t="s">
        <v>23</v>
      </c>
      <c r="E228" s="510" t="s">
        <v>42</v>
      </c>
      <c r="F228" s="510"/>
      <c r="G228" s="511"/>
      <c r="H228" s="512"/>
      <c r="I228" s="513"/>
      <c r="J228" s="57" t="s">
        <v>1</v>
      </c>
      <c r="K228" s="58"/>
      <c r="L228" s="58"/>
      <c r="M228" s="97"/>
      <c r="N228" s="2"/>
      <c r="V228" s="34"/>
    </row>
    <row r="229" spans="1:22" ht="13.5" thickBot="1" x14ac:dyDescent="0.25">
      <c r="A229" s="503"/>
      <c r="B229" s="7"/>
      <c r="C229" s="7"/>
      <c r="D229" s="64"/>
      <c r="E229" s="49" t="s">
        <v>4</v>
      </c>
      <c r="F229" s="50"/>
      <c r="G229" s="514"/>
      <c r="H229" s="515"/>
      <c r="I229" s="516"/>
      <c r="J229" s="57" t="s">
        <v>0</v>
      </c>
      <c r="K229" s="58"/>
      <c r="L229" s="58"/>
      <c r="M229" s="97"/>
      <c r="N229" s="2"/>
      <c r="V229" s="34"/>
    </row>
    <row r="230" spans="1:22" ht="24" thickTop="1" thickBot="1" x14ac:dyDescent="0.25">
      <c r="A230" s="501">
        <f>A226+1</f>
        <v>54</v>
      </c>
      <c r="B230" s="45" t="s">
        <v>37</v>
      </c>
      <c r="C230" s="45" t="s">
        <v>39</v>
      </c>
      <c r="D230" s="45" t="s">
        <v>24</v>
      </c>
      <c r="E230" s="505" t="s">
        <v>41</v>
      </c>
      <c r="F230" s="505"/>
      <c r="G230" s="505" t="s">
        <v>32</v>
      </c>
      <c r="H230" s="506"/>
      <c r="I230" s="51"/>
      <c r="J230" s="27" t="s">
        <v>2</v>
      </c>
      <c r="K230" s="28"/>
      <c r="L230" s="28"/>
      <c r="M230" s="29"/>
      <c r="N230" s="2"/>
      <c r="V230" s="34"/>
    </row>
    <row r="231" spans="1:22" ht="13.5" thickBot="1" x14ac:dyDescent="0.25">
      <c r="A231" s="502"/>
      <c r="B231" s="7"/>
      <c r="C231" s="7"/>
      <c r="D231" s="4"/>
      <c r="E231" s="7"/>
      <c r="F231" s="7"/>
      <c r="G231" s="531"/>
      <c r="H231" s="465"/>
      <c r="I231" s="532"/>
      <c r="J231" s="55" t="s">
        <v>2</v>
      </c>
      <c r="K231" s="55"/>
      <c r="L231" s="55"/>
      <c r="M231" s="100"/>
      <c r="N231" s="2"/>
      <c r="V231" s="34">
        <f>G231</f>
        <v>0</v>
      </c>
    </row>
    <row r="232" spans="1:22" ht="23.25" thickBot="1" x14ac:dyDescent="0.25">
      <c r="A232" s="502"/>
      <c r="B232" s="37" t="s">
        <v>38</v>
      </c>
      <c r="C232" s="37" t="s">
        <v>40</v>
      </c>
      <c r="D232" s="37" t="s">
        <v>23</v>
      </c>
      <c r="E232" s="510" t="s">
        <v>42</v>
      </c>
      <c r="F232" s="510"/>
      <c r="G232" s="511"/>
      <c r="H232" s="512"/>
      <c r="I232" s="513"/>
      <c r="J232" s="57" t="s">
        <v>1</v>
      </c>
      <c r="K232" s="58"/>
      <c r="L232" s="58"/>
      <c r="M232" s="97"/>
      <c r="N232" s="2"/>
      <c r="V232" s="34"/>
    </row>
    <row r="233" spans="1:22" ht="13.5" thickBot="1" x14ac:dyDescent="0.25">
      <c r="A233" s="503"/>
      <c r="B233" s="7"/>
      <c r="C233" s="7"/>
      <c r="D233" s="64"/>
      <c r="E233" s="49" t="s">
        <v>4</v>
      </c>
      <c r="F233" s="50"/>
      <c r="G233" s="514"/>
      <c r="H233" s="515"/>
      <c r="I233" s="516"/>
      <c r="J233" s="57" t="s">
        <v>0</v>
      </c>
      <c r="K233" s="58"/>
      <c r="L233" s="58"/>
      <c r="M233" s="97"/>
      <c r="N233" s="2"/>
      <c r="V233" s="34"/>
    </row>
    <row r="234" spans="1:22" ht="24" thickTop="1" thickBot="1" x14ac:dyDescent="0.25">
      <c r="A234" s="501">
        <f>A230+1</f>
        <v>55</v>
      </c>
      <c r="B234" s="45" t="s">
        <v>37</v>
      </c>
      <c r="C234" s="45" t="s">
        <v>39</v>
      </c>
      <c r="D234" s="45" t="s">
        <v>24</v>
      </c>
      <c r="E234" s="505" t="s">
        <v>41</v>
      </c>
      <c r="F234" s="505"/>
      <c r="G234" s="505" t="s">
        <v>32</v>
      </c>
      <c r="H234" s="506"/>
      <c r="I234" s="51"/>
      <c r="J234" s="27" t="s">
        <v>2</v>
      </c>
      <c r="K234" s="28"/>
      <c r="L234" s="28"/>
      <c r="M234" s="29"/>
      <c r="N234" s="2"/>
      <c r="V234" s="34"/>
    </row>
    <row r="235" spans="1:22" ht="13.5" thickBot="1" x14ac:dyDescent="0.25">
      <c r="A235" s="502"/>
      <c r="B235" s="7"/>
      <c r="C235" s="7"/>
      <c r="D235" s="4"/>
      <c r="E235" s="7"/>
      <c r="F235" s="7"/>
      <c r="G235" s="531"/>
      <c r="H235" s="465"/>
      <c r="I235" s="532"/>
      <c r="J235" s="55" t="s">
        <v>2</v>
      </c>
      <c r="K235" s="55"/>
      <c r="L235" s="55"/>
      <c r="M235" s="100"/>
      <c r="N235" s="2"/>
      <c r="V235" s="34">
        <f>G235</f>
        <v>0</v>
      </c>
    </row>
    <row r="236" spans="1:22" ht="23.25" thickBot="1" x14ac:dyDescent="0.25">
      <c r="A236" s="502"/>
      <c r="B236" s="37" t="s">
        <v>38</v>
      </c>
      <c r="C236" s="37" t="s">
        <v>40</v>
      </c>
      <c r="D236" s="37" t="s">
        <v>23</v>
      </c>
      <c r="E236" s="510" t="s">
        <v>42</v>
      </c>
      <c r="F236" s="510"/>
      <c r="G236" s="511"/>
      <c r="H236" s="512"/>
      <c r="I236" s="513"/>
      <c r="J236" s="57" t="s">
        <v>1</v>
      </c>
      <c r="K236" s="58"/>
      <c r="L236" s="58"/>
      <c r="M236" s="97"/>
      <c r="N236" s="2"/>
      <c r="V236" s="34"/>
    </row>
    <row r="237" spans="1:22" ht="13.5" thickBot="1" x14ac:dyDescent="0.25">
      <c r="A237" s="503"/>
      <c r="B237" s="7"/>
      <c r="C237" s="7"/>
      <c r="D237" s="64"/>
      <c r="E237" s="49" t="s">
        <v>4</v>
      </c>
      <c r="F237" s="50"/>
      <c r="G237" s="514"/>
      <c r="H237" s="515"/>
      <c r="I237" s="516"/>
      <c r="J237" s="57" t="s">
        <v>0</v>
      </c>
      <c r="K237" s="58"/>
      <c r="L237" s="58"/>
      <c r="M237" s="97"/>
      <c r="N237" s="2"/>
      <c r="V237" s="34"/>
    </row>
    <row r="238" spans="1:22" ht="24" thickTop="1" thickBot="1" x14ac:dyDescent="0.25">
      <c r="A238" s="501">
        <f>A234+1</f>
        <v>56</v>
      </c>
      <c r="B238" s="45" t="s">
        <v>37</v>
      </c>
      <c r="C238" s="45" t="s">
        <v>39</v>
      </c>
      <c r="D238" s="45" t="s">
        <v>24</v>
      </c>
      <c r="E238" s="505" t="s">
        <v>41</v>
      </c>
      <c r="F238" s="505"/>
      <c r="G238" s="505" t="s">
        <v>32</v>
      </c>
      <c r="H238" s="506"/>
      <c r="I238" s="51"/>
      <c r="J238" s="27" t="s">
        <v>2</v>
      </c>
      <c r="K238" s="28"/>
      <c r="L238" s="28"/>
      <c r="M238" s="29"/>
      <c r="N238" s="2"/>
      <c r="V238" s="34"/>
    </row>
    <row r="239" spans="1:22" ht="13.5" thickBot="1" x14ac:dyDescent="0.25">
      <c r="A239" s="502"/>
      <c r="B239" s="7"/>
      <c r="C239" s="7"/>
      <c r="D239" s="4"/>
      <c r="E239" s="7"/>
      <c r="F239" s="7"/>
      <c r="G239" s="531"/>
      <c r="H239" s="465"/>
      <c r="I239" s="532"/>
      <c r="J239" s="55" t="s">
        <v>2</v>
      </c>
      <c r="K239" s="55"/>
      <c r="L239" s="55"/>
      <c r="M239" s="100"/>
      <c r="N239" s="2"/>
      <c r="V239" s="34">
        <f>G239</f>
        <v>0</v>
      </c>
    </row>
    <row r="240" spans="1:22" ht="23.25" thickBot="1" x14ac:dyDescent="0.25">
      <c r="A240" s="502"/>
      <c r="B240" s="37" t="s">
        <v>38</v>
      </c>
      <c r="C240" s="37" t="s">
        <v>40</v>
      </c>
      <c r="D240" s="37" t="s">
        <v>23</v>
      </c>
      <c r="E240" s="510" t="s">
        <v>42</v>
      </c>
      <c r="F240" s="510"/>
      <c r="G240" s="511"/>
      <c r="H240" s="512"/>
      <c r="I240" s="513"/>
      <c r="J240" s="57" t="s">
        <v>1</v>
      </c>
      <c r="K240" s="58"/>
      <c r="L240" s="58"/>
      <c r="M240" s="97"/>
      <c r="N240" s="2"/>
      <c r="V240" s="34"/>
    </row>
    <row r="241" spans="1:22" ht="13.5" thickBot="1" x14ac:dyDescent="0.25">
      <c r="A241" s="503"/>
      <c r="B241" s="7"/>
      <c r="C241" s="7"/>
      <c r="D241" s="64"/>
      <c r="E241" s="49" t="s">
        <v>4</v>
      </c>
      <c r="F241" s="50"/>
      <c r="G241" s="514"/>
      <c r="H241" s="515"/>
      <c r="I241" s="516"/>
      <c r="J241" s="57" t="s">
        <v>0</v>
      </c>
      <c r="K241" s="58"/>
      <c r="L241" s="58"/>
      <c r="M241" s="97"/>
      <c r="N241" s="2"/>
      <c r="V241" s="34"/>
    </row>
    <row r="242" spans="1:22" ht="24" thickTop="1" thickBot="1" x14ac:dyDescent="0.25">
      <c r="A242" s="501">
        <f>A238+1</f>
        <v>57</v>
      </c>
      <c r="B242" s="45" t="s">
        <v>37</v>
      </c>
      <c r="C242" s="45" t="s">
        <v>39</v>
      </c>
      <c r="D242" s="45" t="s">
        <v>24</v>
      </c>
      <c r="E242" s="505" t="s">
        <v>41</v>
      </c>
      <c r="F242" s="505"/>
      <c r="G242" s="505" t="s">
        <v>32</v>
      </c>
      <c r="H242" s="506"/>
      <c r="I242" s="51"/>
      <c r="J242" s="27" t="s">
        <v>2</v>
      </c>
      <c r="K242" s="28"/>
      <c r="L242" s="28"/>
      <c r="M242" s="29"/>
      <c r="N242" s="2"/>
      <c r="V242" s="34"/>
    </row>
    <row r="243" spans="1:22" ht="13.5" thickBot="1" x14ac:dyDescent="0.25">
      <c r="A243" s="502"/>
      <c r="B243" s="7"/>
      <c r="C243" s="7"/>
      <c r="D243" s="4"/>
      <c r="E243" s="7"/>
      <c r="F243" s="7"/>
      <c r="G243" s="531"/>
      <c r="H243" s="465"/>
      <c r="I243" s="532"/>
      <c r="J243" s="55" t="s">
        <v>2</v>
      </c>
      <c r="K243" s="55"/>
      <c r="L243" s="55"/>
      <c r="M243" s="100"/>
      <c r="N243" s="2"/>
      <c r="V243" s="34">
        <f>G243</f>
        <v>0</v>
      </c>
    </row>
    <row r="244" spans="1:22" ht="23.25" thickBot="1" x14ac:dyDescent="0.25">
      <c r="A244" s="502"/>
      <c r="B244" s="37" t="s">
        <v>38</v>
      </c>
      <c r="C244" s="37" t="s">
        <v>40</v>
      </c>
      <c r="D244" s="37" t="s">
        <v>23</v>
      </c>
      <c r="E244" s="510" t="s">
        <v>42</v>
      </c>
      <c r="F244" s="510"/>
      <c r="G244" s="511"/>
      <c r="H244" s="512"/>
      <c r="I244" s="513"/>
      <c r="J244" s="57" t="s">
        <v>1</v>
      </c>
      <c r="K244" s="58"/>
      <c r="L244" s="58"/>
      <c r="M244" s="97"/>
      <c r="N244" s="2"/>
      <c r="V244" s="34"/>
    </row>
    <row r="245" spans="1:22" ht="13.5" thickBot="1" x14ac:dyDescent="0.25">
      <c r="A245" s="503"/>
      <c r="B245" s="7"/>
      <c r="C245" s="7"/>
      <c r="D245" s="64"/>
      <c r="E245" s="49" t="s">
        <v>4</v>
      </c>
      <c r="F245" s="50"/>
      <c r="G245" s="514"/>
      <c r="H245" s="515"/>
      <c r="I245" s="516"/>
      <c r="J245" s="57" t="s">
        <v>0</v>
      </c>
      <c r="K245" s="58"/>
      <c r="L245" s="58"/>
      <c r="M245" s="97"/>
      <c r="N245" s="2"/>
      <c r="V245" s="34"/>
    </row>
    <row r="246" spans="1:22" ht="24" thickTop="1" thickBot="1" x14ac:dyDescent="0.25">
      <c r="A246" s="501">
        <f>A242+1</f>
        <v>58</v>
      </c>
      <c r="B246" s="45" t="s">
        <v>37</v>
      </c>
      <c r="C246" s="45" t="s">
        <v>39</v>
      </c>
      <c r="D246" s="45" t="s">
        <v>24</v>
      </c>
      <c r="E246" s="505" t="s">
        <v>41</v>
      </c>
      <c r="F246" s="505"/>
      <c r="G246" s="505" t="s">
        <v>32</v>
      </c>
      <c r="H246" s="506"/>
      <c r="I246" s="51"/>
      <c r="J246" s="27" t="s">
        <v>2</v>
      </c>
      <c r="K246" s="28"/>
      <c r="L246" s="28"/>
      <c r="M246" s="29"/>
      <c r="N246" s="2"/>
      <c r="V246" s="34"/>
    </row>
    <row r="247" spans="1:22" ht="13.5" thickBot="1" x14ac:dyDescent="0.25">
      <c r="A247" s="502"/>
      <c r="B247" s="7"/>
      <c r="C247" s="7"/>
      <c r="D247" s="4"/>
      <c r="E247" s="7"/>
      <c r="F247" s="7"/>
      <c r="G247" s="531"/>
      <c r="H247" s="465"/>
      <c r="I247" s="532"/>
      <c r="J247" s="55" t="s">
        <v>2</v>
      </c>
      <c r="K247" s="55"/>
      <c r="L247" s="55"/>
      <c r="M247" s="100"/>
      <c r="N247" s="2"/>
      <c r="V247" s="34">
        <f>G247</f>
        <v>0</v>
      </c>
    </row>
    <row r="248" spans="1:22" ht="23.25" thickBot="1" x14ac:dyDescent="0.25">
      <c r="A248" s="502"/>
      <c r="B248" s="37" t="s">
        <v>38</v>
      </c>
      <c r="C248" s="37" t="s">
        <v>40</v>
      </c>
      <c r="D248" s="37" t="s">
        <v>23</v>
      </c>
      <c r="E248" s="510" t="s">
        <v>42</v>
      </c>
      <c r="F248" s="510"/>
      <c r="G248" s="511"/>
      <c r="H248" s="512"/>
      <c r="I248" s="513"/>
      <c r="J248" s="57" t="s">
        <v>1</v>
      </c>
      <c r="K248" s="58"/>
      <c r="L248" s="58"/>
      <c r="M248" s="97"/>
      <c r="N248" s="2"/>
      <c r="V248" s="34"/>
    </row>
    <row r="249" spans="1:22" ht="13.5" thickBot="1" x14ac:dyDescent="0.25">
      <c r="A249" s="503"/>
      <c r="B249" s="7"/>
      <c r="C249" s="7"/>
      <c r="D249" s="64"/>
      <c r="E249" s="49" t="s">
        <v>4</v>
      </c>
      <c r="F249" s="50"/>
      <c r="G249" s="514"/>
      <c r="H249" s="515"/>
      <c r="I249" s="516"/>
      <c r="J249" s="57" t="s">
        <v>0</v>
      </c>
      <c r="K249" s="58"/>
      <c r="L249" s="58"/>
      <c r="M249" s="97"/>
      <c r="N249" s="2"/>
      <c r="V249" s="34"/>
    </row>
    <row r="250" spans="1:22" ht="24" thickTop="1" thickBot="1" x14ac:dyDescent="0.25">
      <c r="A250" s="501">
        <f>A246+1</f>
        <v>59</v>
      </c>
      <c r="B250" s="45" t="s">
        <v>37</v>
      </c>
      <c r="C250" s="45" t="s">
        <v>39</v>
      </c>
      <c r="D250" s="45" t="s">
        <v>24</v>
      </c>
      <c r="E250" s="505" t="s">
        <v>41</v>
      </c>
      <c r="F250" s="505"/>
      <c r="G250" s="505" t="s">
        <v>32</v>
      </c>
      <c r="H250" s="506"/>
      <c r="I250" s="51"/>
      <c r="J250" s="27" t="s">
        <v>2</v>
      </c>
      <c r="K250" s="28"/>
      <c r="L250" s="28"/>
      <c r="M250" s="29"/>
      <c r="N250" s="2"/>
      <c r="V250" s="34"/>
    </row>
    <row r="251" spans="1:22" ht="13.5" thickBot="1" x14ac:dyDescent="0.25">
      <c r="A251" s="502"/>
      <c r="B251" s="7"/>
      <c r="C251" s="7"/>
      <c r="D251" s="4"/>
      <c r="E251" s="7"/>
      <c r="F251" s="7"/>
      <c r="G251" s="531"/>
      <c r="H251" s="465"/>
      <c r="I251" s="532"/>
      <c r="J251" s="55" t="s">
        <v>2</v>
      </c>
      <c r="K251" s="55"/>
      <c r="L251" s="55"/>
      <c r="M251" s="100"/>
      <c r="N251" s="2"/>
      <c r="V251" s="34">
        <f>G251</f>
        <v>0</v>
      </c>
    </row>
    <row r="252" spans="1:22" ht="23.25" thickBot="1" x14ac:dyDescent="0.25">
      <c r="A252" s="502"/>
      <c r="B252" s="37" t="s">
        <v>38</v>
      </c>
      <c r="C252" s="37" t="s">
        <v>40</v>
      </c>
      <c r="D252" s="37" t="s">
        <v>23</v>
      </c>
      <c r="E252" s="510" t="s">
        <v>42</v>
      </c>
      <c r="F252" s="510"/>
      <c r="G252" s="511"/>
      <c r="H252" s="512"/>
      <c r="I252" s="513"/>
      <c r="J252" s="57" t="s">
        <v>1</v>
      </c>
      <c r="K252" s="58"/>
      <c r="L252" s="58"/>
      <c r="M252" s="97"/>
      <c r="N252" s="2"/>
      <c r="V252" s="34"/>
    </row>
    <row r="253" spans="1:22" ht="13.5" thickBot="1" x14ac:dyDescent="0.25">
      <c r="A253" s="503"/>
      <c r="B253" s="7"/>
      <c r="C253" s="7"/>
      <c r="D253" s="64"/>
      <c r="E253" s="49" t="s">
        <v>4</v>
      </c>
      <c r="F253" s="50"/>
      <c r="G253" s="514"/>
      <c r="H253" s="515"/>
      <c r="I253" s="516"/>
      <c r="J253" s="57" t="s">
        <v>0</v>
      </c>
      <c r="K253" s="58"/>
      <c r="L253" s="58"/>
      <c r="M253" s="97"/>
      <c r="N253" s="2"/>
      <c r="V253" s="34"/>
    </row>
    <row r="254" spans="1:22" ht="24" thickTop="1" thickBot="1" x14ac:dyDescent="0.25">
      <c r="A254" s="501">
        <f>A250+1</f>
        <v>60</v>
      </c>
      <c r="B254" s="45" t="s">
        <v>37</v>
      </c>
      <c r="C254" s="45" t="s">
        <v>39</v>
      </c>
      <c r="D254" s="45" t="s">
        <v>24</v>
      </c>
      <c r="E254" s="505" t="s">
        <v>41</v>
      </c>
      <c r="F254" s="505"/>
      <c r="G254" s="505" t="s">
        <v>32</v>
      </c>
      <c r="H254" s="506"/>
      <c r="I254" s="51"/>
      <c r="J254" s="27" t="s">
        <v>2</v>
      </c>
      <c r="K254" s="28"/>
      <c r="L254" s="28"/>
      <c r="M254" s="29"/>
      <c r="N254" s="2"/>
      <c r="V254" s="34"/>
    </row>
    <row r="255" spans="1:22" ht="13.5" thickBot="1" x14ac:dyDescent="0.25">
      <c r="A255" s="502"/>
      <c r="B255" s="7"/>
      <c r="C255" s="7"/>
      <c r="D255" s="4"/>
      <c r="E255" s="7"/>
      <c r="F255" s="7"/>
      <c r="G255" s="531"/>
      <c r="H255" s="465"/>
      <c r="I255" s="532"/>
      <c r="J255" s="55" t="s">
        <v>2</v>
      </c>
      <c r="K255" s="55"/>
      <c r="L255" s="55"/>
      <c r="M255" s="100"/>
      <c r="N255" s="2"/>
      <c r="V255" s="34">
        <f>G255</f>
        <v>0</v>
      </c>
    </row>
    <row r="256" spans="1:22" ht="23.25" thickBot="1" x14ac:dyDescent="0.25">
      <c r="A256" s="502"/>
      <c r="B256" s="37" t="s">
        <v>38</v>
      </c>
      <c r="C256" s="37" t="s">
        <v>40</v>
      </c>
      <c r="D256" s="37" t="s">
        <v>23</v>
      </c>
      <c r="E256" s="510" t="s">
        <v>42</v>
      </c>
      <c r="F256" s="510"/>
      <c r="G256" s="511"/>
      <c r="H256" s="512"/>
      <c r="I256" s="513"/>
      <c r="J256" s="57" t="s">
        <v>1</v>
      </c>
      <c r="K256" s="58"/>
      <c r="L256" s="58"/>
      <c r="M256" s="97"/>
      <c r="N256" s="2"/>
      <c r="V256" s="34"/>
    </row>
    <row r="257" spans="1:22" ht="13.5" thickBot="1" x14ac:dyDescent="0.25">
      <c r="A257" s="503"/>
      <c r="B257" s="7"/>
      <c r="C257" s="7"/>
      <c r="D257" s="64"/>
      <c r="E257" s="49" t="s">
        <v>4</v>
      </c>
      <c r="F257" s="50"/>
      <c r="G257" s="514"/>
      <c r="H257" s="515"/>
      <c r="I257" s="516"/>
      <c r="J257" s="57" t="s">
        <v>0</v>
      </c>
      <c r="K257" s="58"/>
      <c r="L257" s="58"/>
      <c r="M257" s="97"/>
      <c r="N257" s="2"/>
      <c r="V257" s="34"/>
    </row>
    <row r="258" spans="1:22" ht="24" thickTop="1" thickBot="1" x14ac:dyDescent="0.25">
      <c r="A258" s="501">
        <f>A254+1</f>
        <v>61</v>
      </c>
      <c r="B258" s="45" t="s">
        <v>37</v>
      </c>
      <c r="C258" s="45" t="s">
        <v>39</v>
      </c>
      <c r="D258" s="45" t="s">
        <v>24</v>
      </c>
      <c r="E258" s="505" t="s">
        <v>41</v>
      </c>
      <c r="F258" s="505"/>
      <c r="G258" s="505" t="s">
        <v>32</v>
      </c>
      <c r="H258" s="506"/>
      <c r="I258" s="51"/>
      <c r="J258" s="27" t="s">
        <v>2</v>
      </c>
      <c r="K258" s="28"/>
      <c r="L258" s="28"/>
      <c r="M258" s="29"/>
      <c r="N258" s="2"/>
      <c r="V258" s="34"/>
    </row>
    <row r="259" spans="1:22" ht="13.5" thickBot="1" x14ac:dyDescent="0.25">
      <c r="A259" s="502"/>
      <c r="B259" s="7"/>
      <c r="C259" s="7"/>
      <c r="D259" s="4"/>
      <c r="E259" s="7"/>
      <c r="F259" s="7"/>
      <c r="G259" s="531"/>
      <c r="H259" s="465"/>
      <c r="I259" s="532"/>
      <c r="J259" s="55" t="s">
        <v>2</v>
      </c>
      <c r="K259" s="55"/>
      <c r="L259" s="55"/>
      <c r="M259" s="100"/>
      <c r="N259" s="2"/>
      <c r="V259" s="34">
        <f>G259</f>
        <v>0</v>
      </c>
    </row>
    <row r="260" spans="1:22" ht="23.25" thickBot="1" x14ac:dyDescent="0.25">
      <c r="A260" s="502"/>
      <c r="B260" s="37" t="s">
        <v>38</v>
      </c>
      <c r="C260" s="37" t="s">
        <v>40</v>
      </c>
      <c r="D260" s="37" t="s">
        <v>23</v>
      </c>
      <c r="E260" s="510" t="s">
        <v>42</v>
      </c>
      <c r="F260" s="510"/>
      <c r="G260" s="511"/>
      <c r="H260" s="512"/>
      <c r="I260" s="513"/>
      <c r="J260" s="57" t="s">
        <v>1</v>
      </c>
      <c r="K260" s="58"/>
      <c r="L260" s="58"/>
      <c r="M260" s="97"/>
      <c r="N260" s="2"/>
      <c r="V260" s="34"/>
    </row>
    <row r="261" spans="1:22" ht="13.5" thickBot="1" x14ac:dyDescent="0.25">
      <c r="A261" s="503"/>
      <c r="B261" s="7"/>
      <c r="C261" s="7"/>
      <c r="D261" s="64"/>
      <c r="E261" s="49" t="s">
        <v>4</v>
      </c>
      <c r="F261" s="50"/>
      <c r="G261" s="514"/>
      <c r="H261" s="515"/>
      <c r="I261" s="516"/>
      <c r="J261" s="57" t="s">
        <v>0</v>
      </c>
      <c r="K261" s="58"/>
      <c r="L261" s="58"/>
      <c r="M261" s="97"/>
      <c r="N261" s="2"/>
      <c r="V261" s="34"/>
    </row>
    <row r="262" spans="1:22" ht="24" thickTop="1" thickBot="1" x14ac:dyDescent="0.25">
      <c r="A262" s="501">
        <f>A258+1</f>
        <v>62</v>
      </c>
      <c r="B262" s="45" t="s">
        <v>37</v>
      </c>
      <c r="C262" s="45" t="s">
        <v>39</v>
      </c>
      <c r="D262" s="45" t="s">
        <v>24</v>
      </c>
      <c r="E262" s="505" t="s">
        <v>41</v>
      </c>
      <c r="F262" s="505"/>
      <c r="G262" s="505" t="s">
        <v>32</v>
      </c>
      <c r="H262" s="506"/>
      <c r="I262" s="51"/>
      <c r="J262" s="27" t="s">
        <v>2</v>
      </c>
      <c r="K262" s="28"/>
      <c r="L262" s="28"/>
      <c r="M262" s="29"/>
      <c r="N262" s="2"/>
      <c r="V262" s="34"/>
    </row>
    <row r="263" spans="1:22" ht="13.5" thickBot="1" x14ac:dyDescent="0.25">
      <c r="A263" s="502"/>
      <c r="B263" s="7"/>
      <c r="C263" s="7"/>
      <c r="D263" s="4"/>
      <c r="E263" s="7"/>
      <c r="F263" s="7"/>
      <c r="G263" s="531"/>
      <c r="H263" s="465"/>
      <c r="I263" s="532"/>
      <c r="J263" s="55" t="s">
        <v>2</v>
      </c>
      <c r="K263" s="55"/>
      <c r="L263" s="55"/>
      <c r="M263" s="100"/>
      <c r="N263" s="2"/>
      <c r="V263" s="34">
        <f>G263</f>
        <v>0</v>
      </c>
    </row>
    <row r="264" spans="1:22" ht="23.25" thickBot="1" x14ac:dyDescent="0.25">
      <c r="A264" s="502"/>
      <c r="B264" s="37" t="s">
        <v>38</v>
      </c>
      <c r="C264" s="37" t="s">
        <v>40</v>
      </c>
      <c r="D264" s="37" t="s">
        <v>23</v>
      </c>
      <c r="E264" s="510" t="s">
        <v>42</v>
      </c>
      <c r="F264" s="510"/>
      <c r="G264" s="511"/>
      <c r="H264" s="512"/>
      <c r="I264" s="513"/>
      <c r="J264" s="57" t="s">
        <v>1</v>
      </c>
      <c r="K264" s="58"/>
      <c r="L264" s="58"/>
      <c r="M264" s="97"/>
      <c r="N264" s="2"/>
      <c r="V264" s="34"/>
    </row>
    <row r="265" spans="1:22" ht="13.5" thickBot="1" x14ac:dyDescent="0.25">
      <c r="A265" s="503"/>
      <c r="B265" s="7"/>
      <c r="C265" s="7"/>
      <c r="D265" s="64"/>
      <c r="E265" s="49" t="s">
        <v>4</v>
      </c>
      <c r="F265" s="50"/>
      <c r="G265" s="514"/>
      <c r="H265" s="515"/>
      <c r="I265" s="516"/>
      <c r="J265" s="57" t="s">
        <v>0</v>
      </c>
      <c r="K265" s="58"/>
      <c r="L265" s="58"/>
      <c r="M265" s="97"/>
      <c r="N265" s="2"/>
      <c r="V265" s="34"/>
    </row>
    <row r="266" spans="1:22" ht="24" thickTop="1" thickBot="1" x14ac:dyDescent="0.25">
      <c r="A266" s="501">
        <f>A262+1</f>
        <v>63</v>
      </c>
      <c r="B266" s="45" t="s">
        <v>37</v>
      </c>
      <c r="C266" s="45" t="s">
        <v>39</v>
      </c>
      <c r="D266" s="45" t="s">
        <v>24</v>
      </c>
      <c r="E266" s="505" t="s">
        <v>41</v>
      </c>
      <c r="F266" s="505"/>
      <c r="G266" s="505" t="s">
        <v>32</v>
      </c>
      <c r="H266" s="506"/>
      <c r="I266" s="51"/>
      <c r="J266" s="27" t="s">
        <v>2</v>
      </c>
      <c r="K266" s="28"/>
      <c r="L266" s="28"/>
      <c r="M266" s="29"/>
      <c r="N266" s="2"/>
      <c r="V266" s="34"/>
    </row>
    <row r="267" spans="1:22" ht="13.5" thickBot="1" x14ac:dyDescent="0.25">
      <c r="A267" s="502"/>
      <c r="B267" s="7"/>
      <c r="C267" s="7"/>
      <c r="D267" s="4"/>
      <c r="E267" s="7"/>
      <c r="F267" s="7"/>
      <c r="G267" s="531"/>
      <c r="H267" s="465"/>
      <c r="I267" s="532"/>
      <c r="J267" s="55" t="s">
        <v>2</v>
      </c>
      <c r="K267" s="55"/>
      <c r="L267" s="55"/>
      <c r="M267" s="100"/>
      <c r="N267" s="2"/>
      <c r="V267" s="34">
        <f>G267</f>
        <v>0</v>
      </c>
    </row>
    <row r="268" spans="1:22" ht="23.25" thickBot="1" x14ac:dyDescent="0.25">
      <c r="A268" s="502"/>
      <c r="B268" s="37" t="s">
        <v>38</v>
      </c>
      <c r="C268" s="37" t="s">
        <v>40</v>
      </c>
      <c r="D268" s="37" t="s">
        <v>23</v>
      </c>
      <c r="E268" s="510" t="s">
        <v>42</v>
      </c>
      <c r="F268" s="510"/>
      <c r="G268" s="511"/>
      <c r="H268" s="512"/>
      <c r="I268" s="513"/>
      <c r="J268" s="57" t="s">
        <v>1</v>
      </c>
      <c r="K268" s="58"/>
      <c r="L268" s="58"/>
      <c r="M268" s="97"/>
      <c r="N268" s="2"/>
      <c r="V268" s="34"/>
    </row>
    <row r="269" spans="1:22" ht="13.5" thickBot="1" x14ac:dyDescent="0.25">
      <c r="A269" s="503"/>
      <c r="B269" s="7"/>
      <c r="C269" s="7"/>
      <c r="D269" s="64"/>
      <c r="E269" s="49" t="s">
        <v>4</v>
      </c>
      <c r="F269" s="50"/>
      <c r="G269" s="514"/>
      <c r="H269" s="515"/>
      <c r="I269" s="516"/>
      <c r="J269" s="57" t="s">
        <v>0</v>
      </c>
      <c r="K269" s="58"/>
      <c r="L269" s="58"/>
      <c r="M269" s="97"/>
      <c r="N269" s="2"/>
      <c r="V269" s="34"/>
    </row>
    <row r="270" spans="1:22" ht="24" thickTop="1" thickBot="1" x14ac:dyDescent="0.25">
      <c r="A270" s="501">
        <f>A266+1</f>
        <v>64</v>
      </c>
      <c r="B270" s="45" t="s">
        <v>37</v>
      </c>
      <c r="C270" s="45" t="s">
        <v>39</v>
      </c>
      <c r="D270" s="45" t="s">
        <v>24</v>
      </c>
      <c r="E270" s="505" t="s">
        <v>41</v>
      </c>
      <c r="F270" s="505"/>
      <c r="G270" s="505" t="s">
        <v>32</v>
      </c>
      <c r="H270" s="506"/>
      <c r="I270" s="51"/>
      <c r="J270" s="27" t="s">
        <v>2</v>
      </c>
      <c r="K270" s="28"/>
      <c r="L270" s="28"/>
      <c r="M270" s="29"/>
      <c r="N270" s="2"/>
      <c r="V270" s="34"/>
    </row>
    <row r="271" spans="1:22" ht="13.5" thickBot="1" x14ac:dyDescent="0.25">
      <c r="A271" s="502"/>
      <c r="B271" s="7"/>
      <c r="C271" s="7"/>
      <c r="D271" s="4"/>
      <c r="E271" s="7"/>
      <c r="F271" s="7"/>
      <c r="G271" s="531"/>
      <c r="H271" s="465"/>
      <c r="I271" s="532"/>
      <c r="J271" s="55" t="s">
        <v>2</v>
      </c>
      <c r="K271" s="55"/>
      <c r="L271" s="55"/>
      <c r="M271" s="100"/>
      <c r="N271" s="2"/>
      <c r="V271" s="34">
        <f>G271</f>
        <v>0</v>
      </c>
    </row>
    <row r="272" spans="1:22" ht="23.25" thickBot="1" x14ac:dyDescent="0.25">
      <c r="A272" s="502"/>
      <c r="B272" s="37" t="s">
        <v>38</v>
      </c>
      <c r="C272" s="37" t="s">
        <v>40</v>
      </c>
      <c r="D272" s="37" t="s">
        <v>23</v>
      </c>
      <c r="E272" s="510" t="s">
        <v>42</v>
      </c>
      <c r="F272" s="510"/>
      <c r="G272" s="511"/>
      <c r="H272" s="512"/>
      <c r="I272" s="513"/>
      <c r="J272" s="57" t="s">
        <v>1</v>
      </c>
      <c r="K272" s="58"/>
      <c r="L272" s="58"/>
      <c r="M272" s="97"/>
      <c r="N272" s="2"/>
      <c r="V272" s="34"/>
    </row>
    <row r="273" spans="1:22" ht="13.5" thickBot="1" x14ac:dyDescent="0.25">
      <c r="A273" s="503"/>
      <c r="B273" s="7"/>
      <c r="C273" s="7"/>
      <c r="D273" s="64"/>
      <c r="E273" s="49" t="s">
        <v>4</v>
      </c>
      <c r="F273" s="50"/>
      <c r="G273" s="514"/>
      <c r="H273" s="515"/>
      <c r="I273" s="516"/>
      <c r="J273" s="57" t="s">
        <v>0</v>
      </c>
      <c r="K273" s="58"/>
      <c r="L273" s="58"/>
      <c r="M273" s="97"/>
      <c r="N273" s="2"/>
      <c r="V273" s="34"/>
    </row>
    <row r="274" spans="1:22" ht="24" thickTop="1" thickBot="1" x14ac:dyDescent="0.25">
      <c r="A274" s="501">
        <f>A270+1</f>
        <v>65</v>
      </c>
      <c r="B274" s="45" t="s">
        <v>37</v>
      </c>
      <c r="C274" s="45" t="s">
        <v>39</v>
      </c>
      <c r="D274" s="45" t="s">
        <v>24</v>
      </c>
      <c r="E274" s="505" t="s">
        <v>41</v>
      </c>
      <c r="F274" s="505"/>
      <c r="G274" s="505" t="s">
        <v>32</v>
      </c>
      <c r="H274" s="506"/>
      <c r="I274" s="51"/>
      <c r="J274" s="27" t="s">
        <v>2</v>
      </c>
      <c r="K274" s="28"/>
      <c r="L274" s="28"/>
      <c r="M274" s="29"/>
      <c r="N274" s="2"/>
      <c r="V274" s="34"/>
    </row>
    <row r="275" spans="1:22" ht="13.5" thickBot="1" x14ac:dyDescent="0.25">
      <c r="A275" s="502"/>
      <c r="B275" s="7"/>
      <c r="C275" s="7"/>
      <c r="D275" s="4"/>
      <c r="E275" s="7"/>
      <c r="F275" s="7"/>
      <c r="G275" s="531"/>
      <c r="H275" s="465"/>
      <c r="I275" s="532"/>
      <c r="J275" s="55" t="s">
        <v>2</v>
      </c>
      <c r="K275" s="55"/>
      <c r="L275" s="55"/>
      <c r="M275" s="100"/>
      <c r="N275" s="2"/>
      <c r="V275" s="34">
        <f>G275</f>
        <v>0</v>
      </c>
    </row>
    <row r="276" spans="1:22" ht="23.25" thickBot="1" x14ac:dyDescent="0.25">
      <c r="A276" s="502"/>
      <c r="B276" s="37" t="s">
        <v>38</v>
      </c>
      <c r="C276" s="37" t="s">
        <v>40</v>
      </c>
      <c r="D276" s="37" t="s">
        <v>23</v>
      </c>
      <c r="E276" s="510" t="s">
        <v>42</v>
      </c>
      <c r="F276" s="510"/>
      <c r="G276" s="511"/>
      <c r="H276" s="512"/>
      <c r="I276" s="513"/>
      <c r="J276" s="57" t="s">
        <v>1</v>
      </c>
      <c r="K276" s="58"/>
      <c r="L276" s="58"/>
      <c r="M276" s="97"/>
      <c r="N276" s="2"/>
      <c r="V276" s="34"/>
    </row>
    <row r="277" spans="1:22" ht="13.5" thickBot="1" x14ac:dyDescent="0.25">
      <c r="A277" s="503"/>
      <c r="B277" s="7"/>
      <c r="C277" s="7"/>
      <c r="D277" s="64"/>
      <c r="E277" s="49" t="s">
        <v>4</v>
      </c>
      <c r="F277" s="50"/>
      <c r="G277" s="514"/>
      <c r="H277" s="515"/>
      <c r="I277" s="516"/>
      <c r="J277" s="57" t="s">
        <v>0</v>
      </c>
      <c r="K277" s="58"/>
      <c r="L277" s="58"/>
      <c r="M277" s="97"/>
      <c r="N277" s="2"/>
      <c r="V277" s="34"/>
    </row>
    <row r="278" spans="1:22" ht="24" thickTop="1" thickBot="1" x14ac:dyDescent="0.25">
      <c r="A278" s="501">
        <f>A274+1</f>
        <v>66</v>
      </c>
      <c r="B278" s="45" t="s">
        <v>37</v>
      </c>
      <c r="C278" s="45" t="s">
        <v>39</v>
      </c>
      <c r="D278" s="45" t="s">
        <v>24</v>
      </c>
      <c r="E278" s="505" t="s">
        <v>41</v>
      </c>
      <c r="F278" s="505"/>
      <c r="G278" s="505" t="s">
        <v>32</v>
      </c>
      <c r="H278" s="506"/>
      <c r="I278" s="51"/>
      <c r="J278" s="27" t="s">
        <v>2</v>
      </c>
      <c r="K278" s="28"/>
      <c r="L278" s="28"/>
      <c r="M278" s="29"/>
      <c r="N278" s="2"/>
      <c r="V278" s="34"/>
    </row>
    <row r="279" spans="1:22" ht="13.5" thickBot="1" x14ac:dyDescent="0.25">
      <c r="A279" s="502"/>
      <c r="B279" s="7"/>
      <c r="C279" s="7"/>
      <c r="D279" s="4"/>
      <c r="E279" s="7"/>
      <c r="F279" s="7"/>
      <c r="G279" s="531"/>
      <c r="H279" s="465"/>
      <c r="I279" s="532"/>
      <c r="J279" s="55" t="s">
        <v>2</v>
      </c>
      <c r="K279" s="55"/>
      <c r="L279" s="55"/>
      <c r="M279" s="100"/>
      <c r="N279" s="2"/>
      <c r="V279" s="34">
        <f>G279</f>
        <v>0</v>
      </c>
    </row>
    <row r="280" spans="1:22" ht="23.25" thickBot="1" x14ac:dyDescent="0.25">
      <c r="A280" s="502"/>
      <c r="B280" s="37" t="s">
        <v>38</v>
      </c>
      <c r="C280" s="37" t="s">
        <v>40</v>
      </c>
      <c r="D280" s="37" t="s">
        <v>23</v>
      </c>
      <c r="E280" s="510" t="s">
        <v>42</v>
      </c>
      <c r="F280" s="510"/>
      <c r="G280" s="511"/>
      <c r="H280" s="512"/>
      <c r="I280" s="513"/>
      <c r="J280" s="57" t="s">
        <v>1</v>
      </c>
      <c r="K280" s="58"/>
      <c r="L280" s="58"/>
      <c r="M280" s="97"/>
      <c r="N280" s="2"/>
      <c r="V280" s="34"/>
    </row>
    <row r="281" spans="1:22" ht="13.5" thickBot="1" x14ac:dyDescent="0.25">
      <c r="A281" s="503"/>
      <c r="B281" s="7"/>
      <c r="C281" s="7"/>
      <c r="D281" s="64"/>
      <c r="E281" s="49" t="s">
        <v>4</v>
      </c>
      <c r="F281" s="50"/>
      <c r="G281" s="514"/>
      <c r="H281" s="515"/>
      <c r="I281" s="516"/>
      <c r="J281" s="57" t="s">
        <v>0</v>
      </c>
      <c r="K281" s="58"/>
      <c r="L281" s="58"/>
      <c r="M281" s="97"/>
      <c r="N281" s="2"/>
      <c r="V281" s="34"/>
    </row>
    <row r="282" spans="1:22" ht="24" thickTop="1" thickBot="1" x14ac:dyDescent="0.25">
      <c r="A282" s="501">
        <f>A278+1</f>
        <v>67</v>
      </c>
      <c r="B282" s="45" t="s">
        <v>37</v>
      </c>
      <c r="C282" s="45" t="s">
        <v>39</v>
      </c>
      <c r="D282" s="45" t="s">
        <v>24</v>
      </c>
      <c r="E282" s="505" t="s">
        <v>41</v>
      </c>
      <c r="F282" s="505"/>
      <c r="G282" s="505" t="s">
        <v>32</v>
      </c>
      <c r="H282" s="506"/>
      <c r="I282" s="51"/>
      <c r="J282" s="27" t="s">
        <v>2</v>
      </c>
      <c r="K282" s="28"/>
      <c r="L282" s="28"/>
      <c r="M282" s="29"/>
      <c r="N282" s="2"/>
      <c r="V282" s="34"/>
    </row>
    <row r="283" spans="1:22" ht="13.5" thickBot="1" x14ac:dyDescent="0.25">
      <c r="A283" s="502"/>
      <c r="B283" s="7"/>
      <c r="C283" s="7"/>
      <c r="D283" s="4"/>
      <c r="E283" s="7"/>
      <c r="F283" s="7"/>
      <c r="G283" s="531"/>
      <c r="H283" s="465"/>
      <c r="I283" s="532"/>
      <c r="J283" s="55" t="s">
        <v>2</v>
      </c>
      <c r="K283" s="55"/>
      <c r="L283" s="55"/>
      <c r="M283" s="100"/>
      <c r="N283" s="2"/>
      <c r="V283" s="34">
        <f>G283</f>
        <v>0</v>
      </c>
    </row>
    <row r="284" spans="1:22" ht="23.25" thickBot="1" x14ac:dyDescent="0.25">
      <c r="A284" s="502"/>
      <c r="B284" s="37" t="s">
        <v>38</v>
      </c>
      <c r="C284" s="37" t="s">
        <v>40</v>
      </c>
      <c r="D284" s="37" t="s">
        <v>23</v>
      </c>
      <c r="E284" s="510" t="s">
        <v>42</v>
      </c>
      <c r="F284" s="510"/>
      <c r="G284" s="511"/>
      <c r="H284" s="512"/>
      <c r="I284" s="513"/>
      <c r="J284" s="57" t="s">
        <v>1</v>
      </c>
      <c r="K284" s="58"/>
      <c r="L284" s="58"/>
      <c r="M284" s="97"/>
      <c r="N284" s="2"/>
      <c r="V284" s="34"/>
    </row>
    <row r="285" spans="1:22" ht="13.5" thickBot="1" x14ac:dyDescent="0.25">
      <c r="A285" s="503"/>
      <c r="B285" s="7"/>
      <c r="C285" s="7"/>
      <c r="D285" s="64"/>
      <c r="E285" s="49" t="s">
        <v>4</v>
      </c>
      <c r="F285" s="50"/>
      <c r="G285" s="514"/>
      <c r="H285" s="515"/>
      <c r="I285" s="516"/>
      <c r="J285" s="57" t="s">
        <v>0</v>
      </c>
      <c r="K285" s="58"/>
      <c r="L285" s="58"/>
      <c r="M285" s="97"/>
      <c r="N285" s="2"/>
      <c r="V285" s="34"/>
    </row>
    <row r="286" spans="1:22" ht="24" thickTop="1" thickBot="1" x14ac:dyDescent="0.25">
      <c r="A286" s="501">
        <f>A282+1</f>
        <v>68</v>
      </c>
      <c r="B286" s="45" t="s">
        <v>37</v>
      </c>
      <c r="C286" s="45" t="s">
        <v>39</v>
      </c>
      <c r="D286" s="45" t="s">
        <v>24</v>
      </c>
      <c r="E286" s="505" t="s">
        <v>41</v>
      </c>
      <c r="F286" s="505"/>
      <c r="G286" s="505" t="s">
        <v>32</v>
      </c>
      <c r="H286" s="506"/>
      <c r="I286" s="51"/>
      <c r="J286" s="27" t="s">
        <v>2</v>
      </c>
      <c r="K286" s="28"/>
      <c r="L286" s="28"/>
      <c r="M286" s="29"/>
      <c r="N286" s="2"/>
      <c r="V286" s="34"/>
    </row>
    <row r="287" spans="1:22" ht="13.5" thickBot="1" x14ac:dyDescent="0.25">
      <c r="A287" s="502"/>
      <c r="B287" s="7"/>
      <c r="C287" s="7"/>
      <c r="D287" s="4"/>
      <c r="E287" s="7"/>
      <c r="F287" s="7"/>
      <c r="G287" s="531"/>
      <c r="H287" s="465"/>
      <c r="I287" s="532"/>
      <c r="J287" s="55" t="s">
        <v>2</v>
      </c>
      <c r="K287" s="55"/>
      <c r="L287" s="55"/>
      <c r="M287" s="100"/>
      <c r="N287" s="2"/>
      <c r="V287" s="34">
        <f>G287</f>
        <v>0</v>
      </c>
    </row>
    <row r="288" spans="1:22" ht="23.25" thickBot="1" x14ac:dyDescent="0.25">
      <c r="A288" s="502"/>
      <c r="B288" s="37" t="s">
        <v>38</v>
      </c>
      <c r="C288" s="37" t="s">
        <v>40</v>
      </c>
      <c r="D288" s="37" t="s">
        <v>23</v>
      </c>
      <c r="E288" s="510" t="s">
        <v>42</v>
      </c>
      <c r="F288" s="510"/>
      <c r="G288" s="511"/>
      <c r="H288" s="512"/>
      <c r="I288" s="513"/>
      <c r="J288" s="57" t="s">
        <v>1</v>
      </c>
      <c r="K288" s="58"/>
      <c r="L288" s="58"/>
      <c r="M288" s="97"/>
      <c r="N288" s="2"/>
      <c r="V288" s="34"/>
    </row>
    <row r="289" spans="1:22" ht="13.5" thickBot="1" x14ac:dyDescent="0.25">
      <c r="A289" s="503"/>
      <c r="B289" s="7"/>
      <c r="C289" s="7"/>
      <c r="D289" s="64"/>
      <c r="E289" s="49" t="s">
        <v>4</v>
      </c>
      <c r="F289" s="50"/>
      <c r="G289" s="514"/>
      <c r="H289" s="515"/>
      <c r="I289" s="516"/>
      <c r="J289" s="57" t="s">
        <v>0</v>
      </c>
      <c r="K289" s="58"/>
      <c r="L289" s="58"/>
      <c r="M289" s="97"/>
      <c r="N289" s="2"/>
      <c r="V289" s="34"/>
    </row>
    <row r="290" spans="1:22" ht="24" thickTop="1" thickBot="1" x14ac:dyDescent="0.25">
      <c r="A290" s="501">
        <f>A286+1</f>
        <v>69</v>
      </c>
      <c r="B290" s="45" t="s">
        <v>37</v>
      </c>
      <c r="C290" s="45" t="s">
        <v>39</v>
      </c>
      <c r="D290" s="45" t="s">
        <v>24</v>
      </c>
      <c r="E290" s="505" t="s">
        <v>41</v>
      </c>
      <c r="F290" s="505"/>
      <c r="G290" s="505" t="s">
        <v>32</v>
      </c>
      <c r="H290" s="506"/>
      <c r="I290" s="51"/>
      <c r="J290" s="27" t="s">
        <v>2</v>
      </c>
      <c r="K290" s="28"/>
      <c r="L290" s="28"/>
      <c r="M290" s="29"/>
      <c r="N290" s="2"/>
      <c r="V290" s="34"/>
    </row>
    <row r="291" spans="1:22" ht="13.5" thickBot="1" x14ac:dyDescent="0.25">
      <c r="A291" s="502"/>
      <c r="B291" s="7"/>
      <c r="C291" s="7"/>
      <c r="D291" s="4"/>
      <c r="E291" s="7"/>
      <c r="F291" s="7"/>
      <c r="G291" s="531"/>
      <c r="H291" s="465"/>
      <c r="I291" s="532"/>
      <c r="J291" s="55" t="s">
        <v>2</v>
      </c>
      <c r="K291" s="55"/>
      <c r="L291" s="55"/>
      <c r="M291" s="100"/>
      <c r="N291" s="2"/>
      <c r="V291" s="34">
        <f>G291</f>
        <v>0</v>
      </c>
    </row>
    <row r="292" spans="1:22" ht="23.25" thickBot="1" x14ac:dyDescent="0.25">
      <c r="A292" s="502"/>
      <c r="B292" s="37" t="s">
        <v>38</v>
      </c>
      <c r="C292" s="37" t="s">
        <v>40</v>
      </c>
      <c r="D292" s="37" t="s">
        <v>23</v>
      </c>
      <c r="E292" s="510" t="s">
        <v>42</v>
      </c>
      <c r="F292" s="510"/>
      <c r="G292" s="511"/>
      <c r="H292" s="512"/>
      <c r="I292" s="513"/>
      <c r="J292" s="57" t="s">
        <v>1</v>
      </c>
      <c r="K292" s="58"/>
      <c r="L292" s="58"/>
      <c r="M292" s="97"/>
      <c r="N292" s="2"/>
      <c r="V292" s="34"/>
    </row>
    <row r="293" spans="1:22" ht="13.5" thickBot="1" x14ac:dyDescent="0.25">
      <c r="A293" s="503"/>
      <c r="B293" s="7"/>
      <c r="C293" s="7"/>
      <c r="D293" s="64"/>
      <c r="E293" s="49" t="s">
        <v>4</v>
      </c>
      <c r="F293" s="50"/>
      <c r="G293" s="514"/>
      <c r="H293" s="515"/>
      <c r="I293" s="516"/>
      <c r="J293" s="57" t="s">
        <v>0</v>
      </c>
      <c r="K293" s="58"/>
      <c r="L293" s="58"/>
      <c r="M293" s="97"/>
      <c r="N293" s="2"/>
      <c r="V293" s="34"/>
    </row>
    <row r="294" spans="1:22" ht="24" thickTop="1" thickBot="1" x14ac:dyDescent="0.25">
      <c r="A294" s="501">
        <f>A290+1</f>
        <v>70</v>
      </c>
      <c r="B294" s="45" t="s">
        <v>37</v>
      </c>
      <c r="C294" s="45" t="s">
        <v>39</v>
      </c>
      <c r="D294" s="45" t="s">
        <v>24</v>
      </c>
      <c r="E294" s="505" t="s">
        <v>41</v>
      </c>
      <c r="F294" s="505"/>
      <c r="G294" s="505" t="s">
        <v>32</v>
      </c>
      <c r="H294" s="506"/>
      <c r="I294" s="51"/>
      <c r="J294" s="27" t="s">
        <v>2</v>
      </c>
      <c r="K294" s="28"/>
      <c r="L294" s="28"/>
      <c r="M294" s="29"/>
      <c r="N294" s="2"/>
      <c r="V294" s="34"/>
    </row>
    <row r="295" spans="1:22" ht="13.5" thickBot="1" x14ac:dyDescent="0.25">
      <c r="A295" s="502"/>
      <c r="B295" s="7"/>
      <c r="C295" s="7"/>
      <c r="D295" s="4"/>
      <c r="E295" s="7"/>
      <c r="F295" s="7"/>
      <c r="G295" s="531"/>
      <c r="H295" s="465"/>
      <c r="I295" s="532"/>
      <c r="J295" s="55" t="s">
        <v>2</v>
      </c>
      <c r="K295" s="55"/>
      <c r="L295" s="55"/>
      <c r="M295" s="100"/>
      <c r="N295" s="2"/>
      <c r="V295" s="34">
        <f>G295</f>
        <v>0</v>
      </c>
    </row>
    <row r="296" spans="1:22" ht="23.25" thickBot="1" x14ac:dyDescent="0.25">
      <c r="A296" s="502"/>
      <c r="B296" s="37" t="s">
        <v>38</v>
      </c>
      <c r="C296" s="37" t="s">
        <v>40</v>
      </c>
      <c r="D296" s="37" t="s">
        <v>23</v>
      </c>
      <c r="E296" s="510" t="s">
        <v>42</v>
      </c>
      <c r="F296" s="510"/>
      <c r="G296" s="511"/>
      <c r="H296" s="512"/>
      <c r="I296" s="513"/>
      <c r="J296" s="57" t="s">
        <v>1</v>
      </c>
      <c r="K296" s="58"/>
      <c r="L296" s="58"/>
      <c r="M296" s="97"/>
      <c r="N296" s="2"/>
      <c r="V296" s="34"/>
    </row>
    <row r="297" spans="1:22" ht="13.5" thickBot="1" x14ac:dyDescent="0.25">
      <c r="A297" s="503"/>
      <c r="B297" s="7"/>
      <c r="C297" s="7"/>
      <c r="D297" s="64"/>
      <c r="E297" s="49" t="s">
        <v>4</v>
      </c>
      <c r="F297" s="50"/>
      <c r="G297" s="514"/>
      <c r="H297" s="515"/>
      <c r="I297" s="516"/>
      <c r="J297" s="57" t="s">
        <v>0</v>
      </c>
      <c r="K297" s="58"/>
      <c r="L297" s="58"/>
      <c r="M297" s="97"/>
      <c r="N297" s="2"/>
      <c r="V297" s="34"/>
    </row>
    <row r="298" spans="1:22" ht="24" thickTop="1" thickBot="1" x14ac:dyDescent="0.25">
      <c r="A298" s="501">
        <f>A294+1</f>
        <v>71</v>
      </c>
      <c r="B298" s="45" t="s">
        <v>37</v>
      </c>
      <c r="C298" s="45" t="s">
        <v>39</v>
      </c>
      <c r="D298" s="45" t="s">
        <v>24</v>
      </c>
      <c r="E298" s="505" t="s">
        <v>41</v>
      </c>
      <c r="F298" s="505"/>
      <c r="G298" s="505" t="s">
        <v>32</v>
      </c>
      <c r="H298" s="506"/>
      <c r="I298" s="51"/>
      <c r="J298" s="27" t="s">
        <v>2</v>
      </c>
      <c r="K298" s="28"/>
      <c r="L298" s="28"/>
      <c r="M298" s="29"/>
      <c r="N298" s="2"/>
      <c r="V298" s="34"/>
    </row>
    <row r="299" spans="1:22" ht="13.5" thickBot="1" x14ac:dyDescent="0.25">
      <c r="A299" s="502"/>
      <c r="B299" s="7"/>
      <c r="C299" s="7"/>
      <c r="D299" s="4"/>
      <c r="E299" s="7"/>
      <c r="F299" s="7"/>
      <c r="G299" s="531"/>
      <c r="H299" s="465"/>
      <c r="I299" s="532"/>
      <c r="J299" s="55" t="s">
        <v>2</v>
      </c>
      <c r="K299" s="55"/>
      <c r="L299" s="55"/>
      <c r="M299" s="100"/>
      <c r="N299" s="2"/>
      <c r="V299" s="34">
        <f>G299</f>
        <v>0</v>
      </c>
    </row>
    <row r="300" spans="1:22" ht="23.25" thickBot="1" x14ac:dyDescent="0.25">
      <c r="A300" s="502"/>
      <c r="B300" s="37" t="s">
        <v>38</v>
      </c>
      <c r="C300" s="37" t="s">
        <v>40</v>
      </c>
      <c r="D300" s="37" t="s">
        <v>23</v>
      </c>
      <c r="E300" s="510" t="s">
        <v>42</v>
      </c>
      <c r="F300" s="510"/>
      <c r="G300" s="511"/>
      <c r="H300" s="512"/>
      <c r="I300" s="513"/>
      <c r="J300" s="57" t="s">
        <v>1</v>
      </c>
      <c r="K300" s="58"/>
      <c r="L300" s="58"/>
      <c r="M300" s="97"/>
      <c r="N300" s="2"/>
      <c r="V300" s="34"/>
    </row>
    <row r="301" spans="1:22" ht="13.5" thickBot="1" x14ac:dyDescent="0.25">
      <c r="A301" s="503"/>
      <c r="B301" s="7"/>
      <c r="C301" s="7"/>
      <c r="D301" s="64"/>
      <c r="E301" s="49" t="s">
        <v>4</v>
      </c>
      <c r="F301" s="50"/>
      <c r="G301" s="514"/>
      <c r="H301" s="515"/>
      <c r="I301" s="516"/>
      <c r="J301" s="57" t="s">
        <v>0</v>
      </c>
      <c r="K301" s="58"/>
      <c r="L301" s="58"/>
      <c r="M301" s="97"/>
      <c r="N301" s="2"/>
      <c r="V301" s="34"/>
    </row>
    <row r="302" spans="1:22" ht="24" thickTop="1" thickBot="1" x14ac:dyDescent="0.25">
      <c r="A302" s="501">
        <f>A298+1</f>
        <v>72</v>
      </c>
      <c r="B302" s="45" t="s">
        <v>37</v>
      </c>
      <c r="C302" s="45" t="s">
        <v>39</v>
      </c>
      <c r="D302" s="45" t="s">
        <v>24</v>
      </c>
      <c r="E302" s="505" t="s">
        <v>41</v>
      </c>
      <c r="F302" s="505"/>
      <c r="G302" s="505" t="s">
        <v>32</v>
      </c>
      <c r="H302" s="506"/>
      <c r="I302" s="51"/>
      <c r="J302" s="27" t="s">
        <v>2</v>
      </c>
      <c r="K302" s="28"/>
      <c r="L302" s="28"/>
      <c r="M302" s="29"/>
      <c r="N302" s="2"/>
      <c r="V302" s="34"/>
    </row>
    <row r="303" spans="1:22" ht="13.5" thickBot="1" x14ac:dyDescent="0.25">
      <c r="A303" s="502"/>
      <c r="B303" s="7"/>
      <c r="C303" s="7"/>
      <c r="D303" s="4"/>
      <c r="E303" s="7"/>
      <c r="F303" s="7"/>
      <c r="G303" s="531"/>
      <c r="H303" s="465"/>
      <c r="I303" s="532"/>
      <c r="J303" s="55" t="s">
        <v>2</v>
      </c>
      <c r="K303" s="55"/>
      <c r="L303" s="55"/>
      <c r="M303" s="100"/>
      <c r="N303" s="2"/>
      <c r="V303" s="34">
        <f>G303</f>
        <v>0</v>
      </c>
    </row>
    <row r="304" spans="1:22" ht="23.25" thickBot="1" x14ac:dyDescent="0.25">
      <c r="A304" s="502"/>
      <c r="B304" s="37" t="s">
        <v>38</v>
      </c>
      <c r="C304" s="37" t="s">
        <v>40</v>
      </c>
      <c r="D304" s="37" t="s">
        <v>23</v>
      </c>
      <c r="E304" s="510" t="s">
        <v>42</v>
      </c>
      <c r="F304" s="510"/>
      <c r="G304" s="511"/>
      <c r="H304" s="512"/>
      <c r="I304" s="513"/>
      <c r="J304" s="57" t="s">
        <v>1</v>
      </c>
      <c r="K304" s="58"/>
      <c r="L304" s="58"/>
      <c r="M304" s="97"/>
      <c r="N304" s="2"/>
      <c r="V304" s="34"/>
    </row>
    <row r="305" spans="1:22" ht="13.5" thickBot="1" x14ac:dyDescent="0.25">
      <c r="A305" s="503"/>
      <c r="B305" s="7"/>
      <c r="C305" s="7"/>
      <c r="D305" s="64"/>
      <c r="E305" s="49" t="s">
        <v>4</v>
      </c>
      <c r="F305" s="50"/>
      <c r="G305" s="514"/>
      <c r="H305" s="515"/>
      <c r="I305" s="516"/>
      <c r="J305" s="57" t="s">
        <v>0</v>
      </c>
      <c r="K305" s="58"/>
      <c r="L305" s="58"/>
      <c r="M305" s="97"/>
      <c r="N305" s="2"/>
      <c r="V305" s="34"/>
    </row>
    <row r="306" spans="1:22" ht="24" thickTop="1" thickBot="1" x14ac:dyDescent="0.25">
      <c r="A306" s="501">
        <f>A302+1</f>
        <v>73</v>
      </c>
      <c r="B306" s="45" t="s">
        <v>37</v>
      </c>
      <c r="C306" s="45" t="s">
        <v>39</v>
      </c>
      <c r="D306" s="45" t="s">
        <v>24</v>
      </c>
      <c r="E306" s="505" t="s">
        <v>41</v>
      </c>
      <c r="F306" s="505"/>
      <c r="G306" s="505" t="s">
        <v>32</v>
      </c>
      <c r="H306" s="506"/>
      <c r="I306" s="51"/>
      <c r="J306" s="27" t="s">
        <v>2</v>
      </c>
      <c r="K306" s="28"/>
      <c r="L306" s="28"/>
      <c r="M306" s="29"/>
      <c r="N306" s="2"/>
      <c r="V306" s="34"/>
    </row>
    <row r="307" spans="1:22" ht="13.5" thickBot="1" x14ac:dyDescent="0.25">
      <c r="A307" s="502"/>
      <c r="B307" s="7"/>
      <c r="C307" s="7"/>
      <c r="D307" s="4"/>
      <c r="E307" s="7"/>
      <c r="F307" s="7"/>
      <c r="G307" s="531"/>
      <c r="H307" s="465"/>
      <c r="I307" s="532"/>
      <c r="J307" s="55" t="s">
        <v>2</v>
      </c>
      <c r="K307" s="55"/>
      <c r="L307" s="55"/>
      <c r="M307" s="100"/>
      <c r="N307" s="2"/>
      <c r="V307" s="34">
        <f>G307</f>
        <v>0</v>
      </c>
    </row>
    <row r="308" spans="1:22" ht="23.25" thickBot="1" x14ac:dyDescent="0.25">
      <c r="A308" s="502"/>
      <c r="B308" s="37" t="s">
        <v>38</v>
      </c>
      <c r="C308" s="37" t="s">
        <v>40</v>
      </c>
      <c r="D308" s="37" t="s">
        <v>23</v>
      </c>
      <c r="E308" s="510" t="s">
        <v>42</v>
      </c>
      <c r="F308" s="510"/>
      <c r="G308" s="511"/>
      <c r="H308" s="512"/>
      <c r="I308" s="513"/>
      <c r="J308" s="57" t="s">
        <v>1</v>
      </c>
      <c r="K308" s="58"/>
      <c r="L308" s="58"/>
      <c r="M308" s="97"/>
      <c r="N308" s="2"/>
      <c r="V308" s="34"/>
    </row>
    <row r="309" spans="1:22" ht="13.5" thickBot="1" x14ac:dyDescent="0.25">
      <c r="A309" s="503"/>
      <c r="B309" s="7"/>
      <c r="C309" s="7"/>
      <c r="D309" s="64"/>
      <c r="E309" s="49" t="s">
        <v>4</v>
      </c>
      <c r="F309" s="50"/>
      <c r="G309" s="514"/>
      <c r="H309" s="515"/>
      <c r="I309" s="516"/>
      <c r="J309" s="57" t="s">
        <v>0</v>
      </c>
      <c r="K309" s="58"/>
      <c r="L309" s="58"/>
      <c r="M309" s="97"/>
      <c r="N309" s="2"/>
      <c r="V309" s="34"/>
    </row>
    <row r="310" spans="1:22" ht="24" thickTop="1" thickBot="1" x14ac:dyDescent="0.25">
      <c r="A310" s="501">
        <f>A306+1</f>
        <v>74</v>
      </c>
      <c r="B310" s="45" t="s">
        <v>37</v>
      </c>
      <c r="C310" s="45" t="s">
        <v>39</v>
      </c>
      <c r="D310" s="45" t="s">
        <v>24</v>
      </c>
      <c r="E310" s="505" t="s">
        <v>41</v>
      </c>
      <c r="F310" s="505"/>
      <c r="G310" s="505" t="s">
        <v>32</v>
      </c>
      <c r="H310" s="506"/>
      <c r="I310" s="51"/>
      <c r="J310" s="27" t="s">
        <v>2</v>
      </c>
      <c r="K310" s="28"/>
      <c r="L310" s="28"/>
      <c r="M310" s="29"/>
      <c r="N310" s="2"/>
      <c r="V310" s="34"/>
    </row>
    <row r="311" spans="1:22" ht="13.5" thickBot="1" x14ac:dyDescent="0.25">
      <c r="A311" s="502"/>
      <c r="B311" s="7"/>
      <c r="C311" s="7"/>
      <c r="D311" s="4"/>
      <c r="E311" s="7"/>
      <c r="F311" s="7"/>
      <c r="G311" s="531"/>
      <c r="H311" s="465"/>
      <c r="I311" s="532"/>
      <c r="J311" s="55" t="s">
        <v>2</v>
      </c>
      <c r="K311" s="55"/>
      <c r="L311" s="55"/>
      <c r="M311" s="100"/>
      <c r="N311" s="2"/>
      <c r="V311" s="34">
        <f>G311</f>
        <v>0</v>
      </c>
    </row>
    <row r="312" spans="1:22" ht="23.25" thickBot="1" x14ac:dyDescent="0.25">
      <c r="A312" s="502"/>
      <c r="B312" s="37" t="s">
        <v>38</v>
      </c>
      <c r="C312" s="37" t="s">
        <v>40</v>
      </c>
      <c r="D312" s="37" t="s">
        <v>23</v>
      </c>
      <c r="E312" s="510" t="s">
        <v>42</v>
      </c>
      <c r="F312" s="510"/>
      <c r="G312" s="511"/>
      <c r="H312" s="512"/>
      <c r="I312" s="513"/>
      <c r="J312" s="57" t="s">
        <v>1</v>
      </c>
      <c r="K312" s="58"/>
      <c r="L312" s="58"/>
      <c r="M312" s="97"/>
      <c r="N312" s="2"/>
      <c r="V312" s="34"/>
    </row>
    <row r="313" spans="1:22" ht="13.5" thickBot="1" x14ac:dyDescent="0.25">
      <c r="A313" s="503"/>
      <c r="B313" s="7"/>
      <c r="C313" s="7"/>
      <c r="D313" s="64"/>
      <c r="E313" s="49" t="s">
        <v>4</v>
      </c>
      <c r="F313" s="50"/>
      <c r="G313" s="514"/>
      <c r="H313" s="515"/>
      <c r="I313" s="516"/>
      <c r="J313" s="57" t="s">
        <v>0</v>
      </c>
      <c r="K313" s="58"/>
      <c r="L313" s="58"/>
      <c r="M313" s="97"/>
      <c r="N313" s="2"/>
      <c r="V313" s="34"/>
    </row>
    <row r="314" spans="1:22" ht="24" thickTop="1" thickBot="1" x14ac:dyDescent="0.25">
      <c r="A314" s="501">
        <f>A310+1</f>
        <v>75</v>
      </c>
      <c r="B314" s="45" t="s">
        <v>37</v>
      </c>
      <c r="C314" s="45" t="s">
        <v>39</v>
      </c>
      <c r="D314" s="45" t="s">
        <v>24</v>
      </c>
      <c r="E314" s="505" t="s">
        <v>41</v>
      </c>
      <c r="F314" s="505"/>
      <c r="G314" s="505" t="s">
        <v>32</v>
      </c>
      <c r="H314" s="506"/>
      <c r="I314" s="51"/>
      <c r="J314" s="27" t="s">
        <v>2</v>
      </c>
      <c r="K314" s="28"/>
      <c r="L314" s="28"/>
      <c r="M314" s="29"/>
      <c r="N314" s="2"/>
      <c r="V314" s="34"/>
    </row>
    <row r="315" spans="1:22" ht="13.5" thickBot="1" x14ac:dyDescent="0.25">
      <c r="A315" s="502"/>
      <c r="B315" s="7"/>
      <c r="C315" s="7"/>
      <c r="D315" s="4"/>
      <c r="E315" s="7"/>
      <c r="F315" s="7"/>
      <c r="G315" s="531"/>
      <c r="H315" s="465"/>
      <c r="I315" s="532"/>
      <c r="J315" s="55" t="s">
        <v>2</v>
      </c>
      <c r="K315" s="55"/>
      <c r="L315" s="55"/>
      <c r="M315" s="100"/>
      <c r="N315" s="2"/>
      <c r="V315" s="34">
        <f>G315</f>
        <v>0</v>
      </c>
    </row>
    <row r="316" spans="1:22" ht="23.25" thickBot="1" x14ac:dyDescent="0.25">
      <c r="A316" s="502"/>
      <c r="B316" s="37" t="s">
        <v>38</v>
      </c>
      <c r="C316" s="37" t="s">
        <v>40</v>
      </c>
      <c r="D316" s="37" t="s">
        <v>23</v>
      </c>
      <c r="E316" s="510" t="s">
        <v>42</v>
      </c>
      <c r="F316" s="510"/>
      <c r="G316" s="511"/>
      <c r="H316" s="512"/>
      <c r="I316" s="513"/>
      <c r="J316" s="57" t="s">
        <v>1</v>
      </c>
      <c r="K316" s="58"/>
      <c r="L316" s="58"/>
      <c r="M316" s="97"/>
      <c r="N316" s="2"/>
      <c r="V316" s="34"/>
    </row>
    <row r="317" spans="1:22" ht="13.5" thickBot="1" x14ac:dyDescent="0.25">
      <c r="A317" s="503"/>
      <c r="B317" s="7"/>
      <c r="C317" s="7"/>
      <c r="D317" s="64"/>
      <c r="E317" s="49" t="s">
        <v>4</v>
      </c>
      <c r="F317" s="50"/>
      <c r="G317" s="514"/>
      <c r="H317" s="515"/>
      <c r="I317" s="516"/>
      <c r="J317" s="57" t="s">
        <v>0</v>
      </c>
      <c r="K317" s="58"/>
      <c r="L317" s="58"/>
      <c r="M317" s="97"/>
      <c r="N317" s="2"/>
      <c r="V317" s="34"/>
    </row>
    <row r="318" spans="1:22" ht="24" thickTop="1" thickBot="1" x14ac:dyDescent="0.25">
      <c r="A318" s="501">
        <f>A314+1</f>
        <v>76</v>
      </c>
      <c r="B318" s="45" t="s">
        <v>37</v>
      </c>
      <c r="C318" s="45" t="s">
        <v>39</v>
      </c>
      <c r="D318" s="45" t="s">
        <v>24</v>
      </c>
      <c r="E318" s="505" t="s">
        <v>41</v>
      </c>
      <c r="F318" s="505"/>
      <c r="G318" s="505" t="s">
        <v>32</v>
      </c>
      <c r="H318" s="506"/>
      <c r="I318" s="51"/>
      <c r="J318" s="27" t="s">
        <v>2</v>
      </c>
      <c r="K318" s="28"/>
      <c r="L318" s="28"/>
      <c r="M318" s="29"/>
      <c r="N318" s="2"/>
      <c r="V318" s="34"/>
    </row>
    <row r="319" spans="1:22" ht="13.5" thickBot="1" x14ac:dyDescent="0.25">
      <c r="A319" s="502"/>
      <c r="B319" s="7"/>
      <c r="C319" s="7"/>
      <c r="D319" s="4"/>
      <c r="E319" s="7"/>
      <c r="F319" s="7"/>
      <c r="G319" s="531"/>
      <c r="H319" s="465"/>
      <c r="I319" s="532"/>
      <c r="J319" s="55" t="s">
        <v>2</v>
      </c>
      <c r="K319" s="55"/>
      <c r="L319" s="55"/>
      <c r="M319" s="100"/>
      <c r="N319" s="2"/>
      <c r="V319" s="34">
        <f>G319</f>
        <v>0</v>
      </c>
    </row>
    <row r="320" spans="1:22" ht="23.25" thickBot="1" x14ac:dyDescent="0.25">
      <c r="A320" s="502"/>
      <c r="B320" s="37" t="s">
        <v>38</v>
      </c>
      <c r="C320" s="37" t="s">
        <v>40</v>
      </c>
      <c r="D320" s="37" t="s">
        <v>23</v>
      </c>
      <c r="E320" s="510" t="s">
        <v>42</v>
      </c>
      <c r="F320" s="510"/>
      <c r="G320" s="511"/>
      <c r="H320" s="512"/>
      <c r="I320" s="513"/>
      <c r="J320" s="57" t="s">
        <v>1</v>
      </c>
      <c r="K320" s="58"/>
      <c r="L320" s="58"/>
      <c r="M320" s="97"/>
      <c r="N320" s="2"/>
      <c r="V320" s="34"/>
    </row>
    <row r="321" spans="1:22" ht="13.5" thickBot="1" x14ac:dyDescent="0.25">
      <c r="A321" s="503"/>
      <c r="B321" s="7"/>
      <c r="C321" s="7"/>
      <c r="D321" s="64"/>
      <c r="E321" s="49" t="s">
        <v>4</v>
      </c>
      <c r="F321" s="50"/>
      <c r="G321" s="514"/>
      <c r="H321" s="515"/>
      <c r="I321" s="516"/>
      <c r="J321" s="57" t="s">
        <v>0</v>
      </c>
      <c r="K321" s="58"/>
      <c r="L321" s="58"/>
      <c r="M321" s="97"/>
      <c r="N321" s="2"/>
      <c r="V321" s="34"/>
    </row>
    <row r="322" spans="1:22" ht="24" thickTop="1" thickBot="1" x14ac:dyDescent="0.25">
      <c r="A322" s="501">
        <f>A318+1</f>
        <v>77</v>
      </c>
      <c r="B322" s="45" t="s">
        <v>37</v>
      </c>
      <c r="C322" s="45" t="s">
        <v>39</v>
      </c>
      <c r="D322" s="45" t="s">
        <v>24</v>
      </c>
      <c r="E322" s="505" t="s">
        <v>41</v>
      </c>
      <c r="F322" s="505"/>
      <c r="G322" s="505" t="s">
        <v>32</v>
      </c>
      <c r="H322" s="506"/>
      <c r="I322" s="51"/>
      <c r="J322" s="27" t="s">
        <v>2</v>
      </c>
      <c r="K322" s="28"/>
      <c r="L322" s="28"/>
      <c r="M322" s="29"/>
      <c r="N322" s="2"/>
      <c r="V322" s="34"/>
    </row>
    <row r="323" spans="1:22" ht="13.5" thickBot="1" x14ac:dyDescent="0.25">
      <c r="A323" s="502"/>
      <c r="B323" s="7"/>
      <c r="C323" s="7"/>
      <c r="D323" s="4"/>
      <c r="E323" s="7"/>
      <c r="F323" s="7"/>
      <c r="G323" s="531"/>
      <c r="H323" s="465"/>
      <c r="I323" s="532"/>
      <c r="J323" s="55" t="s">
        <v>2</v>
      </c>
      <c r="K323" s="55"/>
      <c r="L323" s="55"/>
      <c r="M323" s="100"/>
      <c r="N323" s="2"/>
      <c r="V323" s="34">
        <f>G323</f>
        <v>0</v>
      </c>
    </row>
    <row r="324" spans="1:22" ht="23.25" thickBot="1" x14ac:dyDescent="0.25">
      <c r="A324" s="502"/>
      <c r="B324" s="37" t="s">
        <v>38</v>
      </c>
      <c r="C324" s="37" t="s">
        <v>40</v>
      </c>
      <c r="D324" s="37" t="s">
        <v>23</v>
      </c>
      <c r="E324" s="510" t="s">
        <v>42</v>
      </c>
      <c r="F324" s="510"/>
      <c r="G324" s="511"/>
      <c r="H324" s="512"/>
      <c r="I324" s="513"/>
      <c r="J324" s="57" t="s">
        <v>1</v>
      </c>
      <c r="K324" s="58"/>
      <c r="L324" s="58"/>
      <c r="M324" s="97"/>
      <c r="N324" s="2"/>
      <c r="V324" s="34"/>
    </row>
    <row r="325" spans="1:22" ht="13.5" thickBot="1" x14ac:dyDescent="0.25">
      <c r="A325" s="503"/>
      <c r="B325" s="7"/>
      <c r="C325" s="7"/>
      <c r="D325" s="64"/>
      <c r="E325" s="49" t="s">
        <v>4</v>
      </c>
      <c r="F325" s="50"/>
      <c r="G325" s="514"/>
      <c r="H325" s="515"/>
      <c r="I325" s="516"/>
      <c r="J325" s="57" t="s">
        <v>0</v>
      </c>
      <c r="K325" s="58"/>
      <c r="L325" s="58"/>
      <c r="M325" s="97"/>
      <c r="N325" s="2"/>
      <c r="V325" s="34"/>
    </row>
    <row r="326" spans="1:22" ht="24" thickTop="1" thickBot="1" x14ac:dyDescent="0.25">
      <c r="A326" s="501">
        <f>A322+1</f>
        <v>78</v>
      </c>
      <c r="B326" s="45" t="s">
        <v>37</v>
      </c>
      <c r="C326" s="45" t="s">
        <v>39</v>
      </c>
      <c r="D326" s="45" t="s">
        <v>24</v>
      </c>
      <c r="E326" s="505" t="s">
        <v>41</v>
      </c>
      <c r="F326" s="505"/>
      <c r="G326" s="505" t="s">
        <v>32</v>
      </c>
      <c r="H326" s="506"/>
      <c r="I326" s="51"/>
      <c r="J326" s="27" t="s">
        <v>2</v>
      </c>
      <c r="K326" s="28"/>
      <c r="L326" s="28"/>
      <c r="M326" s="29"/>
      <c r="N326" s="2"/>
      <c r="V326" s="34"/>
    </row>
    <row r="327" spans="1:22" ht="13.5" thickBot="1" x14ac:dyDescent="0.25">
      <c r="A327" s="502"/>
      <c r="B327" s="7"/>
      <c r="C327" s="7"/>
      <c r="D327" s="4"/>
      <c r="E327" s="7"/>
      <c r="F327" s="7"/>
      <c r="G327" s="531"/>
      <c r="H327" s="465"/>
      <c r="I327" s="532"/>
      <c r="J327" s="55" t="s">
        <v>2</v>
      </c>
      <c r="K327" s="55"/>
      <c r="L327" s="55"/>
      <c r="M327" s="100"/>
      <c r="N327" s="2"/>
      <c r="V327" s="34">
        <f>G327</f>
        <v>0</v>
      </c>
    </row>
    <row r="328" spans="1:22" ht="23.25" thickBot="1" x14ac:dyDescent="0.25">
      <c r="A328" s="502"/>
      <c r="B328" s="37" t="s">
        <v>38</v>
      </c>
      <c r="C328" s="37" t="s">
        <v>40</v>
      </c>
      <c r="D328" s="37" t="s">
        <v>23</v>
      </c>
      <c r="E328" s="510" t="s">
        <v>42</v>
      </c>
      <c r="F328" s="510"/>
      <c r="G328" s="511"/>
      <c r="H328" s="512"/>
      <c r="I328" s="513"/>
      <c r="J328" s="57" t="s">
        <v>1</v>
      </c>
      <c r="K328" s="58"/>
      <c r="L328" s="58"/>
      <c r="M328" s="97"/>
      <c r="N328" s="2"/>
      <c r="V328" s="34"/>
    </row>
    <row r="329" spans="1:22" ht="13.5" thickBot="1" x14ac:dyDescent="0.25">
      <c r="A329" s="503"/>
      <c r="B329" s="7"/>
      <c r="C329" s="7"/>
      <c r="D329" s="64"/>
      <c r="E329" s="49" t="s">
        <v>4</v>
      </c>
      <c r="F329" s="50"/>
      <c r="G329" s="514"/>
      <c r="H329" s="515"/>
      <c r="I329" s="516"/>
      <c r="J329" s="57" t="s">
        <v>0</v>
      </c>
      <c r="K329" s="58"/>
      <c r="L329" s="58"/>
      <c r="M329" s="97"/>
      <c r="N329" s="2"/>
      <c r="V329" s="34"/>
    </row>
    <row r="330" spans="1:22" ht="24" thickTop="1" thickBot="1" x14ac:dyDescent="0.25">
      <c r="A330" s="501">
        <f>A326+1</f>
        <v>79</v>
      </c>
      <c r="B330" s="45" t="s">
        <v>37</v>
      </c>
      <c r="C330" s="45" t="s">
        <v>39</v>
      </c>
      <c r="D330" s="45" t="s">
        <v>24</v>
      </c>
      <c r="E330" s="505" t="s">
        <v>41</v>
      </c>
      <c r="F330" s="505"/>
      <c r="G330" s="505" t="s">
        <v>32</v>
      </c>
      <c r="H330" s="506"/>
      <c r="I330" s="51"/>
      <c r="J330" s="27" t="s">
        <v>2</v>
      </c>
      <c r="K330" s="28"/>
      <c r="L330" s="28"/>
      <c r="M330" s="29"/>
      <c r="N330" s="2"/>
      <c r="V330" s="34"/>
    </row>
    <row r="331" spans="1:22" ht="13.5" thickBot="1" x14ac:dyDescent="0.25">
      <c r="A331" s="502"/>
      <c r="B331" s="7"/>
      <c r="C331" s="7"/>
      <c r="D331" s="4"/>
      <c r="E331" s="7"/>
      <c r="F331" s="7"/>
      <c r="G331" s="531"/>
      <c r="H331" s="465"/>
      <c r="I331" s="532"/>
      <c r="J331" s="55" t="s">
        <v>2</v>
      </c>
      <c r="K331" s="55"/>
      <c r="L331" s="55"/>
      <c r="M331" s="100"/>
      <c r="N331" s="2"/>
      <c r="V331" s="34">
        <f>G331</f>
        <v>0</v>
      </c>
    </row>
    <row r="332" spans="1:22" ht="23.25" thickBot="1" x14ac:dyDescent="0.25">
      <c r="A332" s="502"/>
      <c r="B332" s="37" t="s">
        <v>38</v>
      </c>
      <c r="C332" s="37" t="s">
        <v>40</v>
      </c>
      <c r="D332" s="37" t="s">
        <v>23</v>
      </c>
      <c r="E332" s="510" t="s">
        <v>42</v>
      </c>
      <c r="F332" s="510"/>
      <c r="G332" s="511"/>
      <c r="H332" s="512"/>
      <c r="I332" s="513"/>
      <c r="J332" s="57" t="s">
        <v>1</v>
      </c>
      <c r="K332" s="58"/>
      <c r="L332" s="58"/>
      <c r="M332" s="97"/>
      <c r="N332" s="2"/>
      <c r="V332" s="34"/>
    </row>
    <row r="333" spans="1:22" ht="13.5" thickBot="1" x14ac:dyDescent="0.25">
      <c r="A333" s="503"/>
      <c r="B333" s="7"/>
      <c r="C333" s="7"/>
      <c r="D333" s="64"/>
      <c r="E333" s="49" t="s">
        <v>4</v>
      </c>
      <c r="F333" s="50"/>
      <c r="G333" s="514"/>
      <c r="H333" s="515"/>
      <c r="I333" s="516"/>
      <c r="J333" s="57" t="s">
        <v>0</v>
      </c>
      <c r="K333" s="58"/>
      <c r="L333" s="58"/>
      <c r="M333" s="97"/>
      <c r="N333" s="2"/>
      <c r="V333" s="34"/>
    </row>
    <row r="334" spans="1:22" ht="24" thickTop="1" thickBot="1" x14ac:dyDescent="0.25">
      <c r="A334" s="501">
        <f>A330+1</f>
        <v>80</v>
      </c>
      <c r="B334" s="45" t="s">
        <v>37</v>
      </c>
      <c r="C334" s="45" t="s">
        <v>39</v>
      </c>
      <c r="D334" s="45" t="s">
        <v>24</v>
      </c>
      <c r="E334" s="505" t="s">
        <v>41</v>
      </c>
      <c r="F334" s="505"/>
      <c r="G334" s="505" t="s">
        <v>32</v>
      </c>
      <c r="H334" s="506"/>
      <c r="I334" s="51"/>
      <c r="J334" s="27" t="s">
        <v>2</v>
      </c>
      <c r="K334" s="28"/>
      <c r="L334" s="28"/>
      <c r="M334" s="29"/>
      <c r="N334" s="2"/>
      <c r="V334" s="34"/>
    </row>
    <row r="335" spans="1:22" ht="13.5" thickBot="1" x14ac:dyDescent="0.25">
      <c r="A335" s="502"/>
      <c r="B335" s="7"/>
      <c r="C335" s="7"/>
      <c r="D335" s="4"/>
      <c r="E335" s="7"/>
      <c r="F335" s="7"/>
      <c r="G335" s="531"/>
      <c r="H335" s="465"/>
      <c r="I335" s="532"/>
      <c r="J335" s="55" t="s">
        <v>2</v>
      </c>
      <c r="K335" s="55"/>
      <c r="L335" s="55"/>
      <c r="M335" s="100"/>
      <c r="N335" s="2"/>
      <c r="V335" s="34">
        <f>G335</f>
        <v>0</v>
      </c>
    </row>
    <row r="336" spans="1:22" ht="23.25" thickBot="1" x14ac:dyDescent="0.25">
      <c r="A336" s="502"/>
      <c r="B336" s="37" t="s">
        <v>38</v>
      </c>
      <c r="C336" s="37" t="s">
        <v>40</v>
      </c>
      <c r="D336" s="37" t="s">
        <v>23</v>
      </c>
      <c r="E336" s="510" t="s">
        <v>42</v>
      </c>
      <c r="F336" s="510"/>
      <c r="G336" s="511"/>
      <c r="H336" s="512"/>
      <c r="I336" s="513"/>
      <c r="J336" s="57" t="s">
        <v>1</v>
      </c>
      <c r="K336" s="58"/>
      <c r="L336" s="58"/>
      <c r="M336" s="97"/>
      <c r="N336" s="2"/>
      <c r="V336" s="34"/>
    </row>
    <row r="337" spans="1:22" ht="13.5" thickBot="1" x14ac:dyDescent="0.25">
      <c r="A337" s="503"/>
      <c r="B337" s="7"/>
      <c r="C337" s="7"/>
      <c r="D337" s="64"/>
      <c r="E337" s="49" t="s">
        <v>4</v>
      </c>
      <c r="F337" s="50"/>
      <c r="G337" s="514"/>
      <c r="H337" s="515"/>
      <c r="I337" s="516"/>
      <c r="J337" s="57" t="s">
        <v>0</v>
      </c>
      <c r="K337" s="58"/>
      <c r="L337" s="58"/>
      <c r="M337" s="97"/>
      <c r="N337" s="2"/>
      <c r="V337" s="34"/>
    </row>
    <row r="338" spans="1:22" ht="24" thickTop="1" thickBot="1" x14ac:dyDescent="0.25">
      <c r="A338" s="501">
        <f>A334+1</f>
        <v>81</v>
      </c>
      <c r="B338" s="45" t="s">
        <v>37</v>
      </c>
      <c r="C338" s="45" t="s">
        <v>39</v>
      </c>
      <c r="D338" s="45" t="s">
        <v>24</v>
      </c>
      <c r="E338" s="505" t="s">
        <v>41</v>
      </c>
      <c r="F338" s="505"/>
      <c r="G338" s="505" t="s">
        <v>32</v>
      </c>
      <c r="H338" s="506"/>
      <c r="I338" s="51"/>
      <c r="J338" s="27" t="s">
        <v>2</v>
      </c>
      <c r="K338" s="28"/>
      <c r="L338" s="28"/>
      <c r="M338" s="29"/>
      <c r="N338" s="2"/>
      <c r="V338" s="34"/>
    </row>
    <row r="339" spans="1:22" ht="13.5" thickBot="1" x14ac:dyDescent="0.25">
      <c r="A339" s="502"/>
      <c r="B339" s="7"/>
      <c r="C339" s="7"/>
      <c r="D339" s="4"/>
      <c r="E339" s="7"/>
      <c r="F339" s="7"/>
      <c r="G339" s="531"/>
      <c r="H339" s="465"/>
      <c r="I339" s="532"/>
      <c r="J339" s="55" t="s">
        <v>2</v>
      </c>
      <c r="K339" s="55"/>
      <c r="L339" s="55"/>
      <c r="M339" s="100"/>
      <c r="N339" s="2"/>
      <c r="V339" s="34">
        <f>G339</f>
        <v>0</v>
      </c>
    </row>
    <row r="340" spans="1:22" ht="23.25" thickBot="1" x14ac:dyDescent="0.25">
      <c r="A340" s="502"/>
      <c r="B340" s="37" t="s">
        <v>38</v>
      </c>
      <c r="C340" s="37" t="s">
        <v>40</v>
      </c>
      <c r="D340" s="37" t="s">
        <v>23</v>
      </c>
      <c r="E340" s="510" t="s">
        <v>42</v>
      </c>
      <c r="F340" s="510"/>
      <c r="G340" s="511"/>
      <c r="H340" s="512"/>
      <c r="I340" s="513"/>
      <c r="J340" s="57" t="s">
        <v>1</v>
      </c>
      <c r="K340" s="58"/>
      <c r="L340" s="58"/>
      <c r="M340" s="97"/>
      <c r="N340" s="2"/>
      <c r="V340" s="34"/>
    </row>
    <row r="341" spans="1:22" ht="13.5" thickBot="1" x14ac:dyDescent="0.25">
      <c r="A341" s="503"/>
      <c r="B341" s="7"/>
      <c r="C341" s="7"/>
      <c r="D341" s="64"/>
      <c r="E341" s="49" t="s">
        <v>4</v>
      </c>
      <c r="F341" s="50"/>
      <c r="G341" s="514"/>
      <c r="H341" s="515"/>
      <c r="I341" s="516"/>
      <c r="J341" s="57" t="s">
        <v>0</v>
      </c>
      <c r="K341" s="58"/>
      <c r="L341" s="58"/>
      <c r="M341" s="97"/>
      <c r="N341" s="2"/>
      <c r="V341" s="34"/>
    </row>
    <row r="342" spans="1:22" ht="24" thickTop="1" thickBot="1" x14ac:dyDescent="0.25">
      <c r="A342" s="501">
        <f>A338+1</f>
        <v>82</v>
      </c>
      <c r="B342" s="45" t="s">
        <v>37</v>
      </c>
      <c r="C342" s="45" t="s">
        <v>39</v>
      </c>
      <c r="D342" s="45" t="s">
        <v>24</v>
      </c>
      <c r="E342" s="505" t="s">
        <v>41</v>
      </c>
      <c r="F342" s="505"/>
      <c r="G342" s="505" t="s">
        <v>32</v>
      </c>
      <c r="H342" s="506"/>
      <c r="I342" s="51"/>
      <c r="J342" s="27" t="s">
        <v>2</v>
      </c>
      <c r="K342" s="28"/>
      <c r="L342" s="28"/>
      <c r="M342" s="29"/>
      <c r="N342" s="2"/>
      <c r="V342" s="34"/>
    </row>
    <row r="343" spans="1:22" ht="13.5" thickBot="1" x14ac:dyDescent="0.25">
      <c r="A343" s="502"/>
      <c r="B343" s="7"/>
      <c r="C343" s="7"/>
      <c r="D343" s="4"/>
      <c r="E343" s="7"/>
      <c r="F343" s="7"/>
      <c r="G343" s="531"/>
      <c r="H343" s="465"/>
      <c r="I343" s="532"/>
      <c r="J343" s="55" t="s">
        <v>2</v>
      </c>
      <c r="K343" s="55"/>
      <c r="L343" s="55"/>
      <c r="M343" s="100"/>
      <c r="N343" s="2"/>
      <c r="V343" s="34">
        <f>G343</f>
        <v>0</v>
      </c>
    </row>
    <row r="344" spans="1:22" ht="23.25" thickBot="1" x14ac:dyDescent="0.25">
      <c r="A344" s="502"/>
      <c r="B344" s="37" t="s">
        <v>38</v>
      </c>
      <c r="C344" s="37" t="s">
        <v>40</v>
      </c>
      <c r="D344" s="37" t="s">
        <v>23</v>
      </c>
      <c r="E344" s="510" t="s">
        <v>42</v>
      </c>
      <c r="F344" s="510"/>
      <c r="G344" s="511"/>
      <c r="H344" s="512"/>
      <c r="I344" s="513"/>
      <c r="J344" s="57" t="s">
        <v>1</v>
      </c>
      <c r="K344" s="58"/>
      <c r="L344" s="58"/>
      <c r="M344" s="97"/>
      <c r="N344" s="2"/>
      <c r="V344" s="34"/>
    </row>
    <row r="345" spans="1:22" ht="13.5" thickBot="1" x14ac:dyDescent="0.25">
      <c r="A345" s="503"/>
      <c r="B345" s="7"/>
      <c r="C345" s="7"/>
      <c r="D345" s="64"/>
      <c r="E345" s="49" t="s">
        <v>4</v>
      </c>
      <c r="F345" s="50"/>
      <c r="G345" s="514"/>
      <c r="H345" s="515"/>
      <c r="I345" s="516"/>
      <c r="J345" s="57" t="s">
        <v>0</v>
      </c>
      <c r="K345" s="58"/>
      <c r="L345" s="58"/>
      <c r="M345" s="97"/>
      <c r="N345" s="2"/>
      <c r="V345" s="34"/>
    </row>
    <row r="346" spans="1:22" ht="24" thickTop="1" thickBot="1" x14ac:dyDescent="0.25">
      <c r="A346" s="501">
        <f>A342+1</f>
        <v>83</v>
      </c>
      <c r="B346" s="45" t="s">
        <v>37</v>
      </c>
      <c r="C346" s="45" t="s">
        <v>39</v>
      </c>
      <c r="D346" s="45" t="s">
        <v>24</v>
      </c>
      <c r="E346" s="505" t="s">
        <v>41</v>
      </c>
      <c r="F346" s="505"/>
      <c r="G346" s="505" t="s">
        <v>32</v>
      </c>
      <c r="H346" s="506"/>
      <c r="I346" s="51"/>
      <c r="J346" s="27" t="s">
        <v>2</v>
      </c>
      <c r="K346" s="28"/>
      <c r="L346" s="28"/>
      <c r="M346" s="29"/>
      <c r="N346" s="2"/>
      <c r="V346" s="34"/>
    </row>
    <row r="347" spans="1:22" ht="13.5" thickBot="1" x14ac:dyDescent="0.25">
      <c r="A347" s="502"/>
      <c r="B347" s="7"/>
      <c r="C347" s="7"/>
      <c r="D347" s="4"/>
      <c r="E347" s="7"/>
      <c r="F347" s="7"/>
      <c r="G347" s="531"/>
      <c r="H347" s="465"/>
      <c r="I347" s="532"/>
      <c r="J347" s="55" t="s">
        <v>2</v>
      </c>
      <c r="K347" s="55"/>
      <c r="L347" s="55"/>
      <c r="M347" s="100"/>
      <c r="N347" s="2"/>
      <c r="V347" s="34">
        <f>G347</f>
        <v>0</v>
      </c>
    </row>
    <row r="348" spans="1:22" ht="23.25" thickBot="1" x14ac:dyDescent="0.25">
      <c r="A348" s="502"/>
      <c r="B348" s="37" t="s">
        <v>38</v>
      </c>
      <c r="C348" s="37" t="s">
        <v>40</v>
      </c>
      <c r="D348" s="37" t="s">
        <v>23</v>
      </c>
      <c r="E348" s="510" t="s">
        <v>42</v>
      </c>
      <c r="F348" s="510"/>
      <c r="G348" s="511"/>
      <c r="H348" s="512"/>
      <c r="I348" s="513"/>
      <c r="J348" s="57" t="s">
        <v>1</v>
      </c>
      <c r="K348" s="58"/>
      <c r="L348" s="58"/>
      <c r="M348" s="97"/>
      <c r="N348" s="2"/>
      <c r="V348" s="34"/>
    </row>
    <row r="349" spans="1:22" ht="13.5" thickBot="1" x14ac:dyDescent="0.25">
      <c r="A349" s="503"/>
      <c r="B349" s="7"/>
      <c r="C349" s="7"/>
      <c r="D349" s="64"/>
      <c r="E349" s="49" t="s">
        <v>4</v>
      </c>
      <c r="F349" s="50"/>
      <c r="G349" s="514"/>
      <c r="H349" s="515"/>
      <c r="I349" s="516"/>
      <c r="J349" s="57" t="s">
        <v>0</v>
      </c>
      <c r="K349" s="58"/>
      <c r="L349" s="58"/>
      <c r="M349" s="97"/>
      <c r="N349" s="2"/>
      <c r="V349" s="34"/>
    </row>
    <row r="350" spans="1:22" ht="24" thickTop="1" thickBot="1" x14ac:dyDescent="0.25">
      <c r="A350" s="501">
        <f>A346+1</f>
        <v>84</v>
      </c>
      <c r="B350" s="45" t="s">
        <v>37</v>
      </c>
      <c r="C350" s="45" t="s">
        <v>39</v>
      </c>
      <c r="D350" s="45" t="s">
        <v>24</v>
      </c>
      <c r="E350" s="505" t="s">
        <v>41</v>
      </c>
      <c r="F350" s="505"/>
      <c r="G350" s="505" t="s">
        <v>32</v>
      </c>
      <c r="H350" s="506"/>
      <c r="I350" s="51"/>
      <c r="J350" s="27" t="s">
        <v>2</v>
      </c>
      <c r="K350" s="28"/>
      <c r="L350" s="28"/>
      <c r="M350" s="29"/>
      <c r="N350" s="2"/>
      <c r="V350" s="34"/>
    </row>
    <row r="351" spans="1:22" ht="13.5" thickBot="1" x14ac:dyDescent="0.25">
      <c r="A351" s="502"/>
      <c r="B351" s="7"/>
      <c r="C351" s="7"/>
      <c r="D351" s="4"/>
      <c r="E351" s="7"/>
      <c r="F351" s="7"/>
      <c r="G351" s="531"/>
      <c r="H351" s="465"/>
      <c r="I351" s="532"/>
      <c r="J351" s="55" t="s">
        <v>2</v>
      </c>
      <c r="K351" s="55"/>
      <c r="L351" s="55"/>
      <c r="M351" s="100"/>
      <c r="N351" s="2"/>
      <c r="V351" s="34">
        <f>G351</f>
        <v>0</v>
      </c>
    </row>
    <row r="352" spans="1:22" ht="23.25" thickBot="1" x14ac:dyDescent="0.25">
      <c r="A352" s="502"/>
      <c r="B352" s="37" t="s">
        <v>38</v>
      </c>
      <c r="C352" s="37" t="s">
        <v>40</v>
      </c>
      <c r="D352" s="37" t="s">
        <v>23</v>
      </c>
      <c r="E352" s="510" t="s">
        <v>42</v>
      </c>
      <c r="F352" s="510"/>
      <c r="G352" s="511"/>
      <c r="H352" s="512"/>
      <c r="I352" s="513"/>
      <c r="J352" s="57" t="s">
        <v>1</v>
      </c>
      <c r="K352" s="58"/>
      <c r="L352" s="58"/>
      <c r="M352" s="97"/>
      <c r="N352" s="2"/>
      <c r="V352" s="34"/>
    </row>
    <row r="353" spans="1:22" ht="13.5" thickBot="1" x14ac:dyDescent="0.25">
      <c r="A353" s="503"/>
      <c r="B353" s="7"/>
      <c r="C353" s="7"/>
      <c r="D353" s="64"/>
      <c r="E353" s="49" t="s">
        <v>4</v>
      </c>
      <c r="F353" s="50"/>
      <c r="G353" s="514"/>
      <c r="H353" s="515"/>
      <c r="I353" s="516"/>
      <c r="J353" s="57" t="s">
        <v>0</v>
      </c>
      <c r="K353" s="58"/>
      <c r="L353" s="58"/>
      <c r="M353" s="97"/>
      <c r="N353" s="2"/>
      <c r="V353" s="34"/>
    </row>
    <row r="354" spans="1:22" ht="24" thickTop="1" thickBot="1" x14ac:dyDescent="0.25">
      <c r="A354" s="501">
        <f>A350+1</f>
        <v>85</v>
      </c>
      <c r="B354" s="45" t="s">
        <v>37</v>
      </c>
      <c r="C354" s="45" t="s">
        <v>39</v>
      </c>
      <c r="D354" s="45" t="s">
        <v>24</v>
      </c>
      <c r="E354" s="505" t="s">
        <v>41</v>
      </c>
      <c r="F354" s="505"/>
      <c r="G354" s="505" t="s">
        <v>32</v>
      </c>
      <c r="H354" s="506"/>
      <c r="I354" s="51"/>
      <c r="J354" s="27" t="s">
        <v>2</v>
      </c>
      <c r="K354" s="28"/>
      <c r="L354" s="28"/>
      <c r="M354" s="29"/>
      <c r="N354" s="2"/>
      <c r="V354" s="34"/>
    </row>
    <row r="355" spans="1:22" ht="13.5" thickBot="1" x14ac:dyDescent="0.25">
      <c r="A355" s="502"/>
      <c r="B355" s="7"/>
      <c r="C355" s="7"/>
      <c r="D355" s="4"/>
      <c r="E355" s="7"/>
      <c r="F355" s="7"/>
      <c r="G355" s="531"/>
      <c r="H355" s="465"/>
      <c r="I355" s="532"/>
      <c r="J355" s="55" t="s">
        <v>2</v>
      </c>
      <c r="K355" s="55"/>
      <c r="L355" s="55"/>
      <c r="M355" s="100"/>
      <c r="N355" s="2"/>
      <c r="V355" s="34">
        <f>G355</f>
        <v>0</v>
      </c>
    </row>
    <row r="356" spans="1:22" ht="23.25" thickBot="1" x14ac:dyDescent="0.25">
      <c r="A356" s="502"/>
      <c r="B356" s="37" t="s">
        <v>38</v>
      </c>
      <c r="C356" s="37" t="s">
        <v>40</v>
      </c>
      <c r="D356" s="37" t="s">
        <v>23</v>
      </c>
      <c r="E356" s="510" t="s">
        <v>42</v>
      </c>
      <c r="F356" s="510"/>
      <c r="G356" s="511"/>
      <c r="H356" s="512"/>
      <c r="I356" s="513"/>
      <c r="J356" s="57" t="s">
        <v>1</v>
      </c>
      <c r="K356" s="58"/>
      <c r="L356" s="58"/>
      <c r="M356" s="97"/>
      <c r="N356" s="2"/>
      <c r="V356" s="34"/>
    </row>
    <row r="357" spans="1:22" ht="13.5" thickBot="1" x14ac:dyDescent="0.25">
      <c r="A357" s="503"/>
      <c r="B357" s="7"/>
      <c r="C357" s="7"/>
      <c r="D357" s="64"/>
      <c r="E357" s="49" t="s">
        <v>4</v>
      </c>
      <c r="F357" s="50"/>
      <c r="G357" s="514"/>
      <c r="H357" s="515"/>
      <c r="I357" s="516"/>
      <c r="J357" s="57" t="s">
        <v>0</v>
      </c>
      <c r="K357" s="58"/>
      <c r="L357" s="58"/>
      <c r="M357" s="97"/>
      <c r="N357" s="2"/>
      <c r="V357" s="34"/>
    </row>
    <row r="358" spans="1:22" ht="24" thickTop="1" thickBot="1" x14ac:dyDescent="0.25">
      <c r="A358" s="501">
        <f>A354+1</f>
        <v>86</v>
      </c>
      <c r="B358" s="45" t="s">
        <v>37</v>
      </c>
      <c r="C358" s="45" t="s">
        <v>39</v>
      </c>
      <c r="D358" s="45" t="s">
        <v>24</v>
      </c>
      <c r="E358" s="505" t="s">
        <v>41</v>
      </c>
      <c r="F358" s="505"/>
      <c r="G358" s="505" t="s">
        <v>32</v>
      </c>
      <c r="H358" s="506"/>
      <c r="I358" s="51"/>
      <c r="J358" s="27" t="s">
        <v>2</v>
      </c>
      <c r="K358" s="28"/>
      <c r="L358" s="28"/>
      <c r="M358" s="29"/>
      <c r="N358" s="2"/>
      <c r="V358" s="34"/>
    </row>
    <row r="359" spans="1:22" ht="13.5" thickBot="1" x14ac:dyDescent="0.25">
      <c r="A359" s="502"/>
      <c r="B359" s="7"/>
      <c r="C359" s="7"/>
      <c r="D359" s="4"/>
      <c r="E359" s="7"/>
      <c r="F359" s="7"/>
      <c r="G359" s="531"/>
      <c r="H359" s="465"/>
      <c r="I359" s="532"/>
      <c r="J359" s="55" t="s">
        <v>2</v>
      </c>
      <c r="K359" s="55"/>
      <c r="L359" s="55"/>
      <c r="M359" s="100"/>
      <c r="N359" s="2"/>
      <c r="V359" s="34">
        <f>G359</f>
        <v>0</v>
      </c>
    </row>
    <row r="360" spans="1:22" ht="23.25" thickBot="1" x14ac:dyDescent="0.25">
      <c r="A360" s="502"/>
      <c r="B360" s="37" t="s">
        <v>38</v>
      </c>
      <c r="C360" s="37" t="s">
        <v>40</v>
      </c>
      <c r="D360" s="37" t="s">
        <v>23</v>
      </c>
      <c r="E360" s="510" t="s">
        <v>42</v>
      </c>
      <c r="F360" s="510"/>
      <c r="G360" s="511"/>
      <c r="H360" s="512"/>
      <c r="I360" s="513"/>
      <c r="J360" s="57" t="s">
        <v>1</v>
      </c>
      <c r="K360" s="58"/>
      <c r="L360" s="58"/>
      <c r="M360" s="97"/>
      <c r="N360" s="2"/>
      <c r="V360" s="34"/>
    </row>
    <row r="361" spans="1:22" ht="13.5" thickBot="1" x14ac:dyDescent="0.25">
      <c r="A361" s="503"/>
      <c r="B361" s="7"/>
      <c r="C361" s="7"/>
      <c r="D361" s="64"/>
      <c r="E361" s="49" t="s">
        <v>4</v>
      </c>
      <c r="F361" s="50"/>
      <c r="G361" s="514"/>
      <c r="H361" s="515"/>
      <c r="I361" s="516"/>
      <c r="J361" s="57" t="s">
        <v>0</v>
      </c>
      <c r="K361" s="58"/>
      <c r="L361" s="58"/>
      <c r="M361" s="97"/>
      <c r="N361" s="2"/>
      <c r="V361" s="34"/>
    </row>
    <row r="362" spans="1:22" ht="24" thickTop="1" thickBot="1" x14ac:dyDescent="0.25">
      <c r="A362" s="501">
        <f>A358+1</f>
        <v>87</v>
      </c>
      <c r="B362" s="45" t="s">
        <v>37</v>
      </c>
      <c r="C362" s="45" t="s">
        <v>39</v>
      </c>
      <c r="D362" s="45" t="s">
        <v>24</v>
      </c>
      <c r="E362" s="505" t="s">
        <v>41</v>
      </c>
      <c r="F362" s="505"/>
      <c r="G362" s="505" t="s">
        <v>32</v>
      </c>
      <c r="H362" s="506"/>
      <c r="I362" s="51"/>
      <c r="J362" s="27" t="s">
        <v>2</v>
      </c>
      <c r="K362" s="28"/>
      <c r="L362" s="28"/>
      <c r="M362" s="29"/>
      <c r="N362" s="2"/>
      <c r="V362" s="34"/>
    </row>
    <row r="363" spans="1:22" ht="13.5" thickBot="1" x14ac:dyDescent="0.25">
      <c r="A363" s="502"/>
      <c r="B363" s="7"/>
      <c r="C363" s="7"/>
      <c r="D363" s="4"/>
      <c r="E363" s="7"/>
      <c r="F363" s="7"/>
      <c r="G363" s="531"/>
      <c r="H363" s="465"/>
      <c r="I363" s="532"/>
      <c r="J363" s="55" t="s">
        <v>2</v>
      </c>
      <c r="K363" s="55"/>
      <c r="L363" s="55"/>
      <c r="M363" s="100"/>
      <c r="N363" s="2"/>
      <c r="V363" s="34">
        <f>G363</f>
        <v>0</v>
      </c>
    </row>
    <row r="364" spans="1:22" ht="23.25" thickBot="1" x14ac:dyDescent="0.25">
      <c r="A364" s="502"/>
      <c r="B364" s="37" t="s">
        <v>38</v>
      </c>
      <c r="C364" s="37" t="s">
        <v>40</v>
      </c>
      <c r="D364" s="37" t="s">
        <v>23</v>
      </c>
      <c r="E364" s="510" t="s">
        <v>42</v>
      </c>
      <c r="F364" s="510"/>
      <c r="G364" s="511"/>
      <c r="H364" s="512"/>
      <c r="I364" s="513"/>
      <c r="J364" s="57" t="s">
        <v>1</v>
      </c>
      <c r="K364" s="58"/>
      <c r="L364" s="58"/>
      <c r="M364" s="97"/>
      <c r="N364" s="2"/>
      <c r="V364" s="34"/>
    </row>
    <row r="365" spans="1:22" ht="13.5" thickBot="1" x14ac:dyDescent="0.25">
      <c r="A365" s="503"/>
      <c r="B365" s="7"/>
      <c r="C365" s="7"/>
      <c r="D365" s="64"/>
      <c r="E365" s="49" t="s">
        <v>4</v>
      </c>
      <c r="F365" s="50"/>
      <c r="G365" s="514"/>
      <c r="H365" s="515"/>
      <c r="I365" s="516"/>
      <c r="J365" s="57" t="s">
        <v>0</v>
      </c>
      <c r="K365" s="58"/>
      <c r="L365" s="58"/>
      <c r="M365" s="97"/>
      <c r="N365" s="2"/>
      <c r="V365" s="34"/>
    </row>
    <row r="366" spans="1:22" ht="24" thickTop="1" thickBot="1" x14ac:dyDescent="0.25">
      <c r="A366" s="501">
        <f>A362+1</f>
        <v>88</v>
      </c>
      <c r="B366" s="45" t="s">
        <v>37</v>
      </c>
      <c r="C366" s="45" t="s">
        <v>39</v>
      </c>
      <c r="D366" s="45" t="s">
        <v>24</v>
      </c>
      <c r="E366" s="505" t="s">
        <v>41</v>
      </c>
      <c r="F366" s="505"/>
      <c r="G366" s="505" t="s">
        <v>32</v>
      </c>
      <c r="H366" s="506"/>
      <c r="I366" s="51"/>
      <c r="J366" s="27" t="s">
        <v>2</v>
      </c>
      <c r="K366" s="28"/>
      <c r="L366" s="28"/>
      <c r="M366" s="29"/>
      <c r="N366" s="2"/>
      <c r="V366" s="34"/>
    </row>
    <row r="367" spans="1:22" ht="13.5" thickBot="1" x14ac:dyDescent="0.25">
      <c r="A367" s="502"/>
      <c r="B367" s="7"/>
      <c r="C367" s="7"/>
      <c r="D367" s="4"/>
      <c r="E367" s="7"/>
      <c r="F367" s="7"/>
      <c r="G367" s="531"/>
      <c r="H367" s="465"/>
      <c r="I367" s="532"/>
      <c r="J367" s="55" t="s">
        <v>2</v>
      </c>
      <c r="K367" s="55"/>
      <c r="L367" s="55"/>
      <c r="M367" s="100"/>
      <c r="N367" s="2"/>
      <c r="V367" s="34">
        <f>G367</f>
        <v>0</v>
      </c>
    </row>
    <row r="368" spans="1:22" ht="23.25" thickBot="1" x14ac:dyDescent="0.25">
      <c r="A368" s="502"/>
      <c r="B368" s="37" t="s">
        <v>38</v>
      </c>
      <c r="C368" s="37" t="s">
        <v>40</v>
      </c>
      <c r="D368" s="37" t="s">
        <v>23</v>
      </c>
      <c r="E368" s="510" t="s">
        <v>42</v>
      </c>
      <c r="F368" s="510"/>
      <c r="G368" s="511"/>
      <c r="H368" s="512"/>
      <c r="I368" s="513"/>
      <c r="J368" s="57" t="s">
        <v>1</v>
      </c>
      <c r="K368" s="58"/>
      <c r="L368" s="58"/>
      <c r="M368" s="97"/>
      <c r="N368" s="2"/>
      <c r="V368" s="34"/>
    </row>
    <row r="369" spans="1:22" ht="13.5" thickBot="1" x14ac:dyDescent="0.25">
      <c r="A369" s="503"/>
      <c r="B369" s="7"/>
      <c r="C369" s="7"/>
      <c r="D369" s="64"/>
      <c r="E369" s="49" t="s">
        <v>4</v>
      </c>
      <c r="F369" s="50"/>
      <c r="G369" s="514"/>
      <c r="H369" s="515"/>
      <c r="I369" s="516"/>
      <c r="J369" s="57" t="s">
        <v>0</v>
      </c>
      <c r="K369" s="58"/>
      <c r="L369" s="58"/>
      <c r="M369" s="97"/>
      <c r="N369" s="2"/>
      <c r="V369" s="34"/>
    </row>
    <row r="370" spans="1:22" ht="24" thickTop="1" thickBot="1" x14ac:dyDescent="0.25">
      <c r="A370" s="501">
        <f>A366+1</f>
        <v>89</v>
      </c>
      <c r="B370" s="45" t="s">
        <v>37</v>
      </c>
      <c r="C370" s="45" t="s">
        <v>39</v>
      </c>
      <c r="D370" s="45" t="s">
        <v>24</v>
      </c>
      <c r="E370" s="505" t="s">
        <v>41</v>
      </c>
      <c r="F370" s="505"/>
      <c r="G370" s="505" t="s">
        <v>32</v>
      </c>
      <c r="H370" s="506"/>
      <c r="I370" s="51"/>
      <c r="J370" s="27" t="s">
        <v>2</v>
      </c>
      <c r="K370" s="28"/>
      <c r="L370" s="28"/>
      <c r="M370" s="29"/>
      <c r="N370" s="2"/>
      <c r="V370" s="34"/>
    </row>
    <row r="371" spans="1:22" ht="13.5" thickBot="1" x14ac:dyDescent="0.25">
      <c r="A371" s="502"/>
      <c r="B371" s="7"/>
      <c r="C371" s="7"/>
      <c r="D371" s="4"/>
      <c r="E371" s="7"/>
      <c r="F371" s="7"/>
      <c r="G371" s="531"/>
      <c r="H371" s="465"/>
      <c r="I371" s="532"/>
      <c r="J371" s="55" t="s">
        <v>2</v>
      </c>
      <c r="K371" s="55"/>
      <c r="L371" s="55"/>
      <c r="M371" s="100"/>
      <c r="N371" s="2"/>
      <c r="V371" s="34">
        <f>G371</f>
        <v>0</v>
      </c>
    </row>
    <row r="372" spans="1:22" ht="23.25" thickBot="1" x14ac:dyDescent="0.25">
      <c r="A372" s="502"/>
      <c r="B372" s="37" t="s">
        <v>38</v>
      </c>
      <c r="C372" s="37" t="s">
        <v>40</v>
      </c>
      <c r="D372" s="37" t="s">
        <v>23</v>
      </c>
      <c r="E372" s="510" t="s">
        <v>42</v>
      </c>
      <c r="F372" s="510"/>
      <c r="G372" s="511"/>
      <c r="H372" s="512"/>
      <c r="I372" s="513"/>
      <c r="J372" s="57" t="s">
        <v>1</v>
      </c>
      <c r="K372" s="58"/>
      <c r="L372" s="58"/>
      <c r="M372" s="97"/>
      <c r="N372" s="2"/>
      <c r="V372" s="34"/>
    </row>
    <row r="373" spans="1:22" ht="13.5" thickBot="1" x14ac:dyDescent="0.25">
      <c r="A373" s="503"/>
      <c r="B373" s="7"/>
      <c r="C373" s="7"/>
      <c r="D373" s="64"/>
      <c r="E373" s="49" t="s">
        <v>4</v>
      </c>
      <c r="F373" s="50"/>
      <c r="G373" s="514"/>
      <c r="H373" s="515"/>
      <c r="I373" s="516"/>
      <c r="J373" s="57" t="s">
        <v>0</v>
      </c>
      <c r="K373" s="58"/>
      <c r="L373" s="58"/>
      <c r="M373" s="97"/>
      <c r="N373" s="2"/>
      <c r="V373" s="34"/>
    </row>
    <row r="374" spans="1:22" ht="24" thickTop="1" thickBot="1" x14ac:dyDescent="0.25">
      <c r="A374" s="501">
        <f>A370+1</f>
        <v>90</v>
      </c>
      <c r="B374" s="45" t="s">
        <v>37</v>
      </c>
      <c r="C374" s="45" t="s">
        <v>39</v>
      </c>
      <c r="D374" s="45" t="s">
        <v>24</v>
      </c>
      <c r="E374" s="505" t="s">
        <v>41</v>
      </c>
      <c r="F374" s="505"/>
      <c r="G374" s="505" t="s">
        <v>32</v>
      </c>
      <c r="H374" s="506"/>
      <c r="I374" s="51"/>
      <c r="J374" s="27" t="s">
        <v>2</v>
      </c>
      <c r="K374" s="28"/>
      <c r="L374" s="28"/>
      <c r="M374" s="29"/>
      <c r="N374" s="2"/>
      <c r="V374" s="34"/>
    </row>
    <row r="375" spans="1:22" ht="13.5" thickBot="1" x14ac:dyDescent="0.25">
      <c r="A375" s="502"/>
      <c r="B375" s="7"/>
      <c r="C375" s="7"/>
      <c r="D375" s="4"/>
      <c r="E375" s="7"/>
      <c r="F375" s="7"/>
      <c r="G375" s="531"/>
      <c r="H375" s="465"/>
      <c r="I375" s="532"/>
      <c r="J375" s="55" t="s">
        <v>2</v>
      </c>
      <c r="K375" s="55"/>
      <c r="L375" s="55"/>
      <c r="M375" s="100"/>
      <c r="N375" s="2"/>
      <c r="V375" s="34">
        <f>G375</f>
        <v>0</v>
      </c>
    </row>
    <row r="376" spans="1:22" ht="23.25" thickBot="1" x14ac:dyDescent="0.25">
      <c r="A376" s="502"/>
      <c r="B376" s="37" t="s">
        <v>38</v>
      </c>
      <c r="C376" s="37" t="s">
        <v>40</v>
      </c>
      <c r="D376" s="37" t="s">
        <v>23</v>
      </c>
      <c r="E376" s="510" t="s">
        <v>42</v>
      </c>
      <c r="F376" s="510"/>
      <c r="G376" s="511"/>
      <c r="H376" s="512"/>
      <c r="I376" s="513"/>
      <c r="J376" s="57" t="s">
        <v>1</v>
      </c>
      <c r="K376" s="58"/>
      <c r="L376" s="58"/>
      <c r="M376" s="97"/>
      <c r="N376" s="2"/>
      <c r="V376" s="34"/>
    </row>
    <row r="377" spans="1:22" ht="13.5" thickBot="1" x14ac:dyDescent="0.25">
      <c r="A377" s="503"/>
      <c r="B377" s="7"/>
      <c r="C377" s="7"/>
      <c r="D377" s="64"/>
      <c r="E377" s="49" t="s">
        <v>4</v>
      </c>
      <c r="F377" s="50"/>
      <c r="G377" s="514"/>
      <c r="H377" s="515"/>
      <c r="I377" s="516"/>
      <c r="J377" s="57" t="s">
        <v>0</v>
      </c>
      <c r="K377" s="58"/>
      <c r="L377" s="58"/>
      <c r="M377" s="97"/>
      <c r="N377" s="2"/>
      <c r="V377" s="34"/>
    </row>
    <row r="378" spans="1:22" ht="24" thickTop="1" thickBot="1" x14ac:dyDescent="0.25">
      <c r="A378" s="501">
        <f>A374+1</f>
        <v>91</v>
      </c>
      <c r="B378" s="45" t="s">
        <v>37</v>
      </c>
      <c r="C378" s="45" t="s">
        <v>39</v>
      </c>
      <c r="D378" s="45" t="s">
        <v>24</v>
      </c>
      <c r="E378" s="505" t="s">
        <v>41</v>
      </c>
      <c r="F378" s="505"/>
      <c r="G378" s="505" t="s">
        <v>32</v>
      </c>
      <c r="H378" s="506"/>
      <c r="I378" s="51"/>
      <c r="J378" s="27" t="s">
        <v>2</v>
      </c>
      <c r="K378" s="28"/>
      <c r="L378" s="28"/>
      <c r="M378" s="29"/>
      <c r="N378" s="2"/>
      <c r="V378" s="34"/>
    </row>
    <row r="379" spans="1:22" ht="13.5" thickBot="1" x14ac:dyDescent="0.25">
      <c r="A379" s="502"/>
      <c r="B379" s="7"/>
      <c r="C379" s="7"/>
      <c r="D379" s="4"/>
      <c r="E379" s="7"/>
      <c r="F379" s="7"/>
      <c r="G379" s="531"/>
      <c r="H379" s="465"/>
      <c r="I379" s="532"/>
      <c r="J379" s="55" t="s">
        <v>2</v>
      </c>
      <c r="K379" s="55"/>
      <c r="L379" s="55"/>
      <c r="M379" s="100"/>
      <c r="N379" s="2"/>
      <c r="V379" s="34">
        <f>G379</f>
        <v>0</v>
      </c>
    </row>
    <row r="380" spans="1:22" ht="23.25" thickBot="1" x14ac:dyDescent="0.25">
      <c r="A380" s="502"/>
      <c r="B380" s="37" t="s">
        <v>38</v>
      </c>
      <c r="C380" s="37" t="s">
        <v>40</v>
      </c>
      <c r="D380" s="37" t="s">
        <v>23</v>
      </c>
      <c r="E380" s="510" t="s">
        <v>42</v>
      </c>
      <c r="F380" s="510"/>
      <c r="G380" s="511"/>
      <c r="H380" s="512"/>
      <c r="I380" s="513"/>
      <c r="J380" s="57" t="s">
        <v>1</v>
      </c>
      <c r="K380" s="58"/>
      <c r="L380" s="58"/>
      <c r="M380" s="97"/>
      <c r="N380" s="2"/>
      <c r="V380" s="34"/>
    </row>
    <row r="381" spans="1:22" ht="13.5" thickBot="1" x14ac:dyDescent="0.25">
      <c r="A381" s="503"/>
      <c r="B381" s="7"/>
      <c r="C381" s="7"/>
      <c r="D381" s="64"/>
      <c r="E381" s="49" t="s">
        <v>4</v>
      </c>
      <c r="F381" s="50"/>
      <c r="G381" s="514"/>
      <c r="H381" s="515"/>
      <c r="I381" s="516"/>
      <c r="J381" s="57" t="s">
        <v>0</v>
      </c>
      <c r="K381" s="58"/>
      <c r="L381" s="58"/>
      <c r="M381" s="97"/>
      <c r="N381" s="2"/>
      <c r="V381" s="34"/>
    </row>
    <row r="382" spans="1:22" ht="24" thickTop="1" thickBot="1" x14ac:dyDescent="0.25">
      <c r="A382" s="501">
        <f>A378+1</f>
        <v>92</v>
      </c>
      <c r="B382" s="45" t="s">
        <v>37</v>
      </c>
      <c r="C382" s="45" t="s">
        <v>39</v>
      </c>
      <c r="D382" s="45" t="s">
        <v>24</v>
      </c>
      <c r="E382" s="505" t="s">
        <v>41</v>
      </c>
      <c r="F382" s="505"/>
      <c r="G382" s="505" t="s">
        <v>32</v>
      </c>
      <c r="H382" s="506"/>
      <c r="I382" s="51"/>
      <c r="J382" s="27" t="s">
        <v>2</v>
      </c>
      <c r="K382" s="28"/>
      <c r="L382" s="28"/>
      <c r="M382" s="29"/>
      <c r="N382" s="2"/>
      <c r="V382" s="34"/>
    </row>
    <row r="383" spans="1:22" ht="13.5" thickBot="1" x14ac:dyDescent="0.25">
      <c r="A383" s="502"/>
      <c r="B383" s="7"/>
      <c r="C383" s="7"/>
      <c r="D383" s="4"/>
      <c r="E383" s="7"/>
      <c r="F383" s="7"/>
      <c r="G383" s="531"/>
      <c r="H383" s="465"/>
      <c r="I383" s="532"/>
      <c r="J383" s="55" t="s">
        <v>2</v>
      </c>
      <c r="K383" s="55"/>
      <c r="L383" s="55"/>
      <c r="M383" s="100"/>
      <c r="N383" s="2"/>
      <c r="V383" s="34">
        <f>G383</f>
        <v>0</v>
      </c>
    </row>
    <row r="384" spans="1:22" ht="23.25" thickBot="1" x14ac:dyDescent="0.25">
      <c r="A384" s="502"/>
      <c r="B384" s="37" t="s">
        <v>38</v>
      </c>
      <c r="C384" s="37" t="s">
        <v>40</v>
      </c>
      <c r="D384" s="37" t="s">
        <v>23</v>
      </c>
      <c r="E384" s="510" t="s">
        <v>42</v>
      </c>
      <c r="F384" s="510"/>
      <c r="G384" s="511"/>
      <c r="H384" s="512"/>
      <c r="I384" s="513"/>
      <c r="J384" s="57" t="s">
        <v>1</v>
      </c>
      <c r="K384" s="58"/>
      <c r="L384" s="58"/>
      <c r="M384" s="97"/>
      <c r="N384" s="2"/>
      <c r="V384" s="34"/>
    </row>
    <row r="385" spans="1:22" ht="13.5" thickBot="1" x14ac:dyDescent="0.25">
      <c r="A385" s="503"/>
      <c r="B385" s="7"/>
      <c r="C385" s="7"/>
      <c r="D385" s="64"/>
      <c r="E385" s="49" t="s">
        <v>4</v>
      </c>
      <c r="F385" s="50"/>
      <c r="G385" s="514"/>
      <c r="H385" s="515"/>
      <c r="I385" s="516"/>
      <c r="J385" s="57" t="s">
        <v>0</v>
      </c>
      <c r="K385" s="58"/>
      <c r="L385" s="58"/>
      <c r="M385" s="97"/>
      <c r="N385" s="2"/>
      <c r="V385" s="34"/>
    </row>
    <row r="386" spans="1:22" ht="24" thickTop="1" thickBot="1" x14ac:dyDescent="0.25">
      <c r="A386" s="501">
        <f>A382+1</f>
        <v>93</v>
      </c>
      <c r="B386" s="45" t="s">
        <v>37</v>
      </c>
      <c r="C386" s="45" t="s">
        <v>39</v>
      </c>
      <c r="D386" s="45" t="s">
        <v>24</v>
      </c>
      <c r="E386" s="505" t="s">
        <v>41</v>
      </c>
      <c r="F386" s="505"/>
      <c r="G386" s="505" t="s">
        <v>32</v>
      </c>
      <c r="H386" s="506"/>
      <c r="I386" s="51"/>
      <c r="J386" s="27" t="s">
        <v>2</v>
      </c>
      <c r="K386" s="28"/>
      <c r="L386" s="28"/>
      <c r="M386" s="29"/>
      <c r="N386" s="2"/>
      <c r="V386" s="34"/>
    </row>
    <row r="387" spans="1:22" ht="13.5" thickBot="1" x14ac:dyDescent="0.25">
      <c r="A387" s="502"/>
      <c r="B387" s="7"/>
      <c r="C387" s="7"/>
      <c r="D387" s="4"/>
      <c r="E387" s="7"/>
      <c r="F387" s="7"/>
      <c r="G387" s="531"/>
      <c r="H387" s="465"/>
      <c r="I387" s="532"/>
      <c r="J387" s="55" t="s">
        <v>2</v>
      </c>
      <c r="K387" s="55"/>
      <c r="L387" s="55"/>
      <c r="M387" s="100"/>
      <c r="N387" s="2"/>
      <c r="V387" s="34">
        <f>G387</f>
        <v>0</v>
      </c>
    </row>
    <row r="388" spans="1:22" ht="23.25" thickBot="1" x14ac:dyDescent="0.25">
      <c r="A388" s="502"/>
      <c r="B388" s="37" t="s">
        <v>38</v>
      </c>
      <c r="C388" s="37" t="s">
        <v>40</v>
      </c>
      <c r="D388" s="37" t="s">
        <v>23</v>
      </c>
      <c r="E388" s="510" t="s">
        <v>42</v>
      </c>
      <c r="F388" s="510"/>
      <c r="G388" s="511"/>
      <c r="H388" s="512"/>
      <c r="I388" s="513"/>
      <c r="J388" s="57" t="s">
        <v>1</v>
      </c>
      <c r="K388" s="58"/>
      <c r="L388" s="58"/>
      <c r="M388" s="97"/>
      <c r="N388" s="2"/>
      <c r="V388" s="34"/>
    </row>
    <row r="389" spans="1:22" ht="13.5" thickBot="1" x14ac:dyDescent="0.25">
      <c r="A389" s="503"/>
      <c r="B389" s="7"/>
      <c r="C389" s="7"/>
      <c r="D389" s="64"/>
      <c r="E389" s="49" t="s">
        <v>4</v>
      </c>
      <c r="F389" s="50"/>
      <c r="G389" s="514"/>
      <c r="H389" s="515"/>
      <c r="I389" s="516"/>
      <c r="J389" s="57" t="s">
        <v>0</v>
      </c>
      <c r="K389" s="58"/>
      <c r="L389" s="58"/>
      <c r="M389" s="97"/>
      <c r="N389" s="2"/>
      <c r="V389" s="34"/>
    </row>
    <row r="390" spans="1:22" ht="24" thickTop="1" thickBot="1" x14ac:dyDescent="0.25">
      <c r="A390" s="501">
        <f>A386+1</f>
        <v>94</v>
      </c>
      <c r="B390" s="45" t="s">
        <v>37</v>
      </c>
      <c r="C390" s="45" t="s">
        <v>39</v>
      </c>
      <c r="D390" s="45" t="s">
        <v>24</v>
      </c>
      <c r="E390" s="505" t="s">
        <v>41</v>
      </c>
      <c r="F390" s="505"/>
      <c r="G390" s="505" t="s">
        <v>32</v>
      </c>
      <c r="H390" s="506"/>
      <c r="I390" s="51"/>
      <c r="J390" s="27" t="s">
        <v>2</v>
      </c>
      <c r="K390" s="28"/>
      <c r="L390" s="28"/>
      <c r="M390" s="29"/>
      <c r="N390" s="2"/>
      <c r="V390" s="34"/>
    </row>
    <row r="391" spans="1:22" ht="13.5" thickBot="1" x14ac:dyDescent="0.25">
      <c r="A391" s="502"/>
      <c r="B391" s="7"/>
      <c r="C391" s="7"/>
      <c r="D391" s="4"/>
      <c r="E391" s="7"/>
      <c r="F391" s="7"/>
      <c r="G391" s="531"/>
      <c r="H391" s="465"/>
      <c r="I391" s="532"/>
      <c r="J391" s="55" t="s">
        <v>2</v>
      </c>
      <c r="K391" s="55"/>
      <c r="L391" s="55"/>
      <c r="M391" s="100"/>
      <c r="N391" s="2"/>
      <c r="V391" s="34">
        <f>G391</f>
        <v>0</v>
      </c>
    </row>
    <row r="392" spans="1:22" ht="23.25" thickBot="1" x14ac:dyDescent="0.25">
      <c r="A392" s="502"/>
      <c r="B392" s="37" t="s">
        <v>38</v>
      </c>
      <c r="C392" s="37" t="s">
        <v>40</v>
      </c>
      <c r="D392" s="37" t="s">
        <v>23</v>
      </c>
      <c r="E392" s="510" t="s">
        <v>42</v>
      </c>
      <c r="F392" s="510"/>
      <c r="G392" s="511"/>
      <c r="H392" s="512"/>
      <c r="I392" s="513"/>
      <c r="J392" s="57" t="s">
        <v>1</v>
      </c>
      <c r="K392" s="58"/>
      <c r="L392" s="58"/>
      <c r="M392" s="97"/>
      <c r="N392" s="2"/>
      <c r="V392" s="34"/>
    </row>
    <row r="393" spans="1:22" ht="13.5" thickBot="1" x14ac:dyDescent="0.25">
      <c r="A393" s="503"/>
      <c r="B393" s="7"/>
      <c r="C393" s="7"/>
      <c r="D393" s="64"/>
      <c r="E393" s="49" t="s">
        <v>4</v>
      </c>
      <c r="F393" s="50"/>
      <c r="G393" s="514"/>
      <c r="H393" s="515"/>
      <c r="I393" s="516"/>
      <c r="J393" s="57" t="s">
        <v>0</v>
      </c>
      <c r="K393" s="58"/>
      <c r="L393" s="58"/>
      <c r="M393" s="97"/>
      <c r="N393" s="2"/>
      <c r="V393" s="34"/>
    </row>
    <row r="394" spans="1:22" ht="24" thickTop="1" thickBot="1" x14ac:dyDescent="0.25">
      <c r="A394" s="501">
        <f>A390+1</f>
        <v>95</v>
      </c>
      <c r="B394" s="45" t="s">
        <v>37</v>
      </c>
      <c r="C394" s="45" t="s">
        <v>39</v>
      </c>
      <c r="D394" s="45" t="s">
        <v>24</v>
      </c>
      <c r="E394" s="505" t="s">
        <v>41</v>
      </c>
      <c r="F394" s="505"/>
      <c r="G394" s="505" t="s">
        <v>32</v>
      </c>
      <c r="H394" s="506"/>
      <c r="I394" s="51"/>
      <c r="J394" s="27" t="s">
        <v>2</v>
      </c>
      <c r="K394" s="28"/>
      <c r="L394" s="28"/>
      <c r="M394" s="29"/>
      <c r="N394" s="2"/>
      <c r="V394" s="34"/>
    </row>
    <row r="395" spans="1:22" ht="13.5" thickBot="1" x14ac:dyDescent="0.25">
      <c r="A395" s="502"/>
      <c r="B395" s="7"/>
      <c r="C395" s="7"/>
      <c r="D395" s="4"/>
      <c r="E395" s="7"/>
      <c r="F395" s="7"/>
      <c r="G395" s="531"/>
      <c r="H395" s="465"/>
      <c r="I395" s="532"/>
      <c r="J395" s="55" t="s">
        <v>2</v>
      </c>
      <c r="K395" s="55"/>
      <c r="L395" s="55"/>
      <c r="M395" s="100"/>
      <c r="N395" s="2"/>
      <c r="V395" s="34">
        <f>G395</f>
        <v>0</v>
      </c>
    </row>
    <row r="396" spans="1:22" ht="23.25" thickBot="1" x14ac:dyDescent="0.25">
      <c r="A396" s="502"/>
      <c r="B396" s="37" t="s">
        <v>38</v>
      </c>
      <c r="C396" s="37" t="s">
        <v>40</v>
      </c>
      <c r="D396" s="37" t="s">
        <v>23</v>
      </c>
      <c r="E396" s="510" t="s">
        <v>42</v>
      </c>
      <c r="F396" s="510"/>
      <c r="G396" s="511"/>
      <c r="H396" s="512"/>
      <c r="I396" s="513"/>
      <c r="J396" s="57" t="s">
        <v>1</v>
      </c>
      <c r="K396" s="58"/>
      <c r="L396" s="58"/>
      <c r="M396" s="97"/>
      <c r="N396" s="2"/>
      <c r="V396" s="34"/>
    </row>
    <row r="397" spans="1:22" ht="13.5" thickBot="1" x14ac:dyDescent="0.25">
      <c r="A397" s="503"/>
      <c r="B397" s="7"/>
      <c r="C397" s="7"/>
      <c r="D397" s="64"/>
      <c r="E397" s="49" t="s">
        <v>4</v>
      </c>
      <c r="F397" s="50"/>
      <c r="G397" s="514"/>
      <c r="H397" s="515"/>
      <c r="I397" s="516"/>
      <c r="J397" s="57" t="s">
        <v>0</v>
      </c>
      <c r="K397" s="58"/>
      <c r="L397" s="58"/>
      <c r="M397" s="97"/>
      <c r="N397" s="2"/>
      <c r="V397" s="34"/>
    </row>
    <row r="398" spans="1:22" ht="24" thickTop="1" thickBot="1" x14ac:dyDescent="0.25">
      <c r="A398" s="501">
        <f>A394+1</f>
        <v>96</v>
      </c>
      <c r="B398" s="45" t="s">
        <v>37</v>
      </c>
      <c r="C398" s="45" t="s">
        <v>39</v>
      </c>
      <c r="D398" s="45" t="s">
        <v>24</v>
      </c>
      <c r="E398" s="505" t="s">
        <v>41</v>
      </c>
      <c r="F398" s="505"/>
      <c r="G398" s="505" t="s">
        <v>32</v>
      </c>
      <c r="H398" s="506"/>
      <c r="I398" s="51"/>
      <c r="J398" s="27" t="s">
        <v>2</v>
      </c>
      <c r="K398" s="28"/>
      <c r="L398" s="28"/>
      <c r="M398" s="29"/>
      <c r="N398" s="2"/>
      <c r="V398" s="34"/>
    </row>
    <row r="399" spans="1:22" ht="13.5" thickBot="1" x14ac:dyDescent="0.25">
      <c r="A399" s="502"/>
      <c r="B399" s="7"/>
      <c r="C399" s="7"/>
      <c r="D399" s="4"/>
      <c r="E399" s="7"/>
      <c r="F399" s="7"/>
      <c r="G399" s="531"/>
      <c r="H399" s="465"/>
      <c r="I399" s="532"/>
      <c r="J399" s="55" t="s">
        <v>2</v>
      </c>
      <c r="K399" s="55"/>
      <c r="L399" s="55"/>
      <c r="M399" s="100"/>
      <c r="N399" s="2"/>
      <c r="V399" s="34">
        <f>G399</f>
        <v>0</v>
      </c>
    </row>
    <row r="400" spans="1:22" ht="23.25" thickBot="1" x14ac:dyDescent="0.25">
      <c r="A400" s="502"/>
      <c r="B400" s="37" t="s">
        <v>38</v>
      </c>
      <c r="C400" s="37" t="s">
        <v>40</v>
      </c>
      <c r="D400" s="37" t="s">
        <v>23</v>
      </c>
      <c r="E400" s="510" t="s">
        <v>42</v>
      </c>
      <c r="F400" s="510"/>
      <c r="G400" s="511"/>
      <c r="H400" s="512"/>
      <c r="I400" s="513"/>
      <c r="J400" s="57" t="s">
        <v>1</v>
      </c>
      <c r="K400" s="58"/>
      <c r="L400" s="58"/>
      <c r="M400" s="97"/>
      <c r="N400" s="2"/>
      <c r="V400" s="34"/>
    </row>
    <row r="401" spans="1:22" ht="13.5" thickBot="1" x14ac:dyDescent="0.25">
      <c r="A401" s="503"/>
      <c r="B401" s="7"/>
      <c r="C401" s="7"/>
      <c r="D401" s="64"/>
      <c r="E401" s="49" t="s">
        <v>4</v>
      </c>
      <c r="F401" s="50"/>
      <c r="G401" s="514"/>
      <c r="H401" s="515"/>
      <c r="I401" s="516"/>
      <c r="J401" s="57" t="s">
        <v>0</v>
      </c>
      <c r="K401" s="58"/>
      <c r="L401" s="58"/>
      <c r="M401" s="97"/>
      <c r="N401" s="2"/>
      <c r="V401" s="34"/>
    </row>
    <row r="402" spans="1:22" ht="24" thickTop="1" thickBot="1" x14ac:dyDescent="0.25">
      <c r="A402" s="501">
        <f>A398+1</f>
        <v>97</v>
      </c>
      <c r="B402" s="45" t="s">
        <v>37</v>
      </c>
      <c r="C402" s="45" t="s">
        <v>39</v>
      </c>
      <c r="D402" s="45" t="s">
        <v>24</v>
      </c>
      <c r="E402" s="505" t="s">
        <v>41</v>
      </c>
      <c r="F402" s="505"/>
      <c r="G402" s="505" t="s">
        <v>32</v>
      </c>
      <c r="H402" s="506"/>
      <c r="I402" s="51"/>
      <c r="J402" s="27" t="s">
        <v>2</v>
      </c>
      <c r="K402" s="28"/>
      <c r="L402" s="28"/>
      <c r="M402" s="29"/>
      <c r="N402" s="2"/>
      <c r="V402" s="34"/>
    </row>
    <row r="403" spans="1:22" ht="13.5" thickBot="1" x14ac:dyDescent="0.25">
      <c r="A403" s="502"/>
      <c r="B403" s="7"/>
      <c r="C403" s="7"/>
      <c r="D403" s="4"/>
      <c r="E403" s="7"/>
      <c r="F403" s="7"/>
      <c r="G403" s="531"/>
      <c r="H403" s="465"/>
      <c r="I403" s="532"/>
      <c r="J403" s="55" t="s">
        <v>2</v>
      </c>
      <c r="K403" s="55"/>
      <c r="L403" s="55"/>
      <c r="M403" s="100"/>
      <c r="N403" s="2"/>
      <c r="V403" s="34">
        <f>G403</f>
        <v>0</v>
      </c>
    </row>
    <row r="404" spans="1:22" ht="23.25" thickBot="1" x14ac:dyDescent="0.25">
      <c r="A404" s="502"/>
      <c r="B404" s="37" t="s">
        <v>38</v>
      </c>
      <c r="C404" s="37" t="s">
        <v>40</v>
      </c>
      <c r="D404" s="37" t="s">
        <v>23</v>
      </c>
      <c r="E404" s="510" t="s">
        <v>42</v>
      </c>
      <c r="F404" s="510"/>
      <c r="G404" s="511"/>
      <c r="H404" s="512"/>
      <c r="I404" s="513"/>
      <c r="J404" s="57" t="s">
        <v>1</v>
      </c>
      <c r="K404" s="58"/>
      <c r="L404" s="58"/>
      <c r="M404" s="97"/>
      <c r="N404" s="2"/>
      <c r="V404" s="34"/>
    </row>
    <row r="405" spans="1:22" ht="13.5" thickBot="1" x14ac:dyDescent="0.25">
      <c r="A405" s="503"/>
      <c r="B405" s="7"/>
      <c r="C405" s="7"/>
      <c r="D405" s="64"/>
      <c r="E405" s="49" t="s">
        <v>4</v>
      </c>
      <c r="F405" s="50"/>
      <c r="G405" s="514"/>
      <c r="H405" s="515"/>
      <c r="I405" s="516"/>
      <c r="J405" s="57" t="s">
        <v>0</v>
      </c>
      <c r="K405" s="58"/>
      <c r="L405" s="58"/>
      <c r="M405" s="97"/>
      <c r="N405" s="2"/>
      <c r="V405" s="34"/>
    </row>
    <row r="406" spans="1:22" ht="24" thickTop="1" thickBot="1" x14ac:dyDescent="0.25">
      <c r="A406" s="501">
        <f>A402+1</f>
        <v>98</v>
      </c>
      <c r="B406" s="45" t="s">
        <v>37</v>
      </c>
      <c r="C406" s="45" t="s">
        <v>39</v>
      </c>
      <c r="D406" s="45" t="s">
        <v>24</v>
      </c>
      <c r="E406" s="505" t="s">
        <v>41</v>
      </c>
      <c r="F406" s="505"/>
      <c r="G406" s="505" t="s">
        <v>32</v>
      </c>
      <c r="H406" s="506"/>
      <c r="I406" s="51"/>
      <c r="J406" s="27" t="s">
        <v>2</v>
      </c>
      <c r="K406" s="28"/>
      <c r="L406" s="28"/>
      <c r="M406" s="29"/>
      <c r="N406" s="2"/>
      <c r="V406" s="34"/>
    </row>
    <row r="407" spans="1:22" ht="13.5" thickBot="1" x14ac:dyDescent="0.25">
      <c r="A407" s="502"/>
      <c r="B407" s="7"/>
      <c r="C407" s="7"/>
      <c r="D407" s="4"/>
      <c r="E407" s="7"/>
      <c r="F407" s="7"/>
      <c r="G407" s="531"/>
      <c r="H407" s="465"/>
      <c r="I407" s="532"/>
      <c r="J407" s="55" t="s">
        <v>2</v>
      </c>
      <c r="K407" s="55"/>
      <c r="L407" s="55"/>
      <c r="M407" s="100"/>
      <c r="N407" s="2"/>
      <c r="V407" s="34">
        <f>G407</f>
        <v>0</v>
      </c>
    </row>
    <row r="408" spans="1:22" ht="23.25" thickBot="1" x14ac:dyDescent="0.25">
      <c r="A408" s="502"/>
      <c r="B408" s="37" t="s">
        <v>38</v>
      </c>
      <c r="C408" s="37" t="s">
        <v>40</v>
      </c>
      <c r="D408" s="37" t="s">
        <v>23</v>
      </c>
      <c r="E408" s="510" t="s">
        <v>42</v>
      </c>
      <c r="F408" s="510"/>
      <c r="G408" s="511"/>
      <c r="H408" s="512"/>
      <c r="I408" s="513"/>
      <c r="J408" s="57" t="s">
        <v>1</v>
      </c>
      <c r="K408" s="58"/>
      <c r="L408" s="58"/>
      <c r="M408" s="97"/>
      <c r="N408" s="2"/>
      <c r="V408" s="34"/>
    </row>
    <row r="409" spans="1:22" ht="13.5" thickBot="1" x14ac:dyDescent="0.25">
      <c r="A409" s="503"/>
      <c r="B409" s="7"/>
      <c r="C409" s="7"/>
      <c r="D409" s="64"/>
      <c r="E409" s="49" t="s">
        <v>4</v>
      </c>
      <c r="F409" s="50"/>
      <c r="G409" s="514"/>
      <c r="H409" s="515"/>
      <c r="I409" s="516"/>
      <c r="J409" s="57" t="s">
        <v>0</v>
      </c>
      <c r="K409" s="58"/>
      <c r="L409" s="58"/>
      <c r="M409" s="97"/>
      <c r="N409" s="2"/>
      <c r="V409" s="34"/>
    </row>
    <row r="410" spans="1:22" ht="24" thickTop="1" thickBot="1" x14ac:dyDescent="0.25">
      <c r="A410" s="501">
        <f>A406+1</f>
        <v>99</v>
      </c>
      <c r="B410" s="45" t="s">
        <v>37</v>
      </c>
      <c r="C410" s="45" t="s">
        <v>39</v>
      </c>
      <c r="D410" s="45" t="s">
        <v>24</v>
      </c>
      <c r="E410" s="505" t="s">
        <v>41</v>
      </c>
      <c r="F410" s="505"/>
      <c r="G410" s="505" t="s">
        <v>32</v>
      </c>
      <c r="H410" s="506"/>
      <c r="I410" s="51"/>
      <c r="J410" s="27" t="s">
        <v>2</v>
      </c>
      <c r="K410" s="28"/>
      <c r="L410" s="28"/>
      <c r="M410" s="29"/>
      <c r="N410" s="2"/>
      <c r="V410" s="34"/>
    </row>
    <row r="411" spans="1:22" ht="13.5" thickBot="1" x14ac:dyDescent="0.25">
      <c r="A411" s="502"/>
      <c r="B411" s="7"/>
      <c r="C411" s="7"/>
      <c r="D411" s="4"/>
      <c r="E411" s="7"/>
      <c r="F411" s="7"/>
      <c r="G411" s="531"/>
      <c r="H411" s="465"/>
      <c r="I411" s="532"/>
      <c r="J411" s="55" t="s">
        <v>2</v>
      </c>
      <c r="K411" s="55"/>
      <c r="L411" s="55"/>
      <c r="M411" s="100"/>
      <c r="N411" s="2"/>
      <c r="V411" s="34">
        <f>G411</f>
        <v>0</v>
      </c>
    </row>
    <row r="412" spans="1:22" ht="23.25" thickBot="1" x14ac:dyDescent="0.25">
      <c r="A412" s="502"/>
      <c r="B412" s="37" t="s">
        <v>38</v>
      </c>
      <c r="C412" s="37" t="s">
        <v>40</v>
      </c>
      <c r="D412" s="37" t="s">
        <v>23</v>
      </c>
      <c r="E412" s="510" t="s">
        <v>42</v>
      </c>
      <c r="F412" s="510"/>
      <c r="G412" s="511"/>
      <c r="H412" s="512"/>
      <c r="I412" s="513"/>
      <c r="J412" s="57" t="s">
        <v>1</v>
      </c>
      <c r="K412" s="58"/>
      <c r="L412" s="58"/>
      <c r="M412" s="97"/>
      <c r="N412" s="2"/>
      <c r="V412" s="34"/>
    </row>
    <row r="413" spans="1:22" ht="13.5" thickBot="1" x14ac:dyDescent="0.25">
      <c r="A413" s="503"/>
      <c r="B413" s="7"/>
      <c r="C413" s="7"/>
      <c r="D413" s="64"/>
      <c r="E413" s="49" t="s">
        <v>4</v>
      </c>
      <c r="F413" s="50"/>
      <c r="G413" s="514"/>
      <c r="H413" s="515"/>
      <c r="I413" s="516"/>
      <c r="J413" s="57" t="s">
        <v>0</v>
      </c>
      <c r="K413" s="58"/>
      <c r="L413" s="58"/>
      <c r="M413" s="97"/>
      <c r="N413" s="2"/>
      <c r="V413" s="34"/>
    </row>
    <row r="414" spans="1:22" ht="24" thickTop="1" thickBot="1" x14ac:dyDescent="0.25">
      <c r="A414" s="501">
        <f>A410+1</f>
        <v>100</v>
      </c>
      <c r="B414" s="45" t="s">
        <v>37</v>
      </c>
      <c r="C414" s="45" t="s">
        <v>39</v>
      </c>
      <c r="D414" s="45" t="s">
        <v>24</v>
      </c>
      <c r="E414" s="505" t="s">
        <v>41</v>
      </c>
      <c r="F414" s="505"/>
      <c r="G414" s="505" t="s">
        <v>32</v>
      </c>
      <c r="H414" s="506"/>
      <c r="I414" s="51"/>
      <c r="J414" s="27" t="s">
        <v>2</v>
      </c>
      <c r="K414" s="28"/>
      <c r="L414" s="28"/>
      <c r="M414" s="29"/>
      <c r="N414" s="2"/>
      <c r="V414" s="34"/>
    </row>
    <row r="415" spans="1:22" ht="13.5" thickBot="1" x14ac:dyDescent="0.25">
      <c r="A415" s="502"/>
      <c r="B415" s="7"/>
      <c r="C415" s="7"/>
      <c r="D415" s="4"/>
      <c r="E415" s="7"/>
      <c r="F415" s="7"/>
      <c r="G415" s="531"/>
      <c r="H415" s="465"/>
      <c r="I415" s="532"/>
      <c r="J415" s="55" t="s">
        <v>2</v>
      </c>
      <c r="K415" s="55"/>
      <c r="L415" s="55"/>
      <c r="M415" s="100"/>
      <c r="N415" s="2"/>
      <c r="V415" s="34">
        <f>G415</f>
        <v>0</v>
      </c>
    </row>
    <row r="416" spans="1:22" ht="23.25" thickBot="1" x14ac:dyDescent="0.25">
      <c r="A416" s="502"/>
      <c r="B416" s="37" t="s">
        <v>38</v>
      </c>
      <c r="C416" s="37" t="s">
        <v>40</v>
      </c>
      <c r="D416" s="37" t="s">
        <v>23</v>
      </c>
      <c r="E416" s="510" t="s">
        <v>42</v>
      </c>
      <c r="F416" s="510"/>
      <c r="G416" s="511"/>
      <c r="H416" s="512"/>
      <c r="I416" s="513"/>
      <c r="J416" s="57" t="s">
        <v>1</v>
      </c>
      <c r="K416" s="58"/>
      <c r="L416" s="58"/>
      <c r="M416" s="97"/>
      <c r="N416" s="2"/>
    </row>
    <row r="417" spans="1:17" ht="13.5" thickBot="1" x14ac:dyDescent="0.25">
      <c r="A417" s="503"/>
      <c r="B417" s="64"/>
      <c r="C417" s="64"/>
      <c r="D417" s="64"/>
      <c r="E417" s="68" t="s">
        <v>4</v>
      </c>
      <c r="F417" s="65"/>
      <c r="G417" s="514"/>
      <c r="H417" s="515"/>
      <c r="I417" s="516"/>
      <c r="J417" s="69" t="s">
        <v>0</v>
      </c>
      <c r="K417" s="70"/>
      <c r="L417" s="70"/>
      <c r="M417" s="101"/>
      <c r="N417" s="2"/>
    </row>
    <row r="418" spans="1:17" ht="13.5" thickTop="1" x14ac:dyDescent="0.2"/>
    <row r="419" spans="1:17" ht="13.5" thickBot="1" x14ac:dyDescent="0.25"/>
    <row r="420" spans="1:17" x14ac:dyDescent="0.2">
      <c r="P420" s="14" t="s">
        <v>30</v>
      </c>
      <c r="Q420" s="15"/>
    </row>
    <row r="421" spans="1:17" x14ac:dyDescent="0.2">
      <c r="P421" s="16"/>
      <c r="Q421" s="36"/>
    </row>
    <row r="422" spans="1:17" ht="36" x14ac:dyDescent="0.2">
      <c r="P422" s="17" t="b">
        <v>0</v>
      </c>
      <c r="Q422" s="30" t="str">
        <f xml:space="preserve"> CONCATENATE("OCTOBER 1, ",$M$7-1,"- MARCH 31, ",$M$7)</f>
        <v>OCTOBER 1, 2019- MARCH 31, 2020</v>
      </c>
    </row>
    <row r="423" spans="1:17" ht="36" x14ac:dyDescent="0.2">
      <c r="P423" s="17" t="b">
        <v>1</v>
      </c>
      <c r="Q423" s="30" t="str">
        <f xml:space="preserve"> CONCATENATE("APRIL 1 - SEPTEMBER 30, ",$M$7)</f>
        <v>APRIL 1 - SEPTEMBER 30, 2020</v>
      </c>
    </row>
    <row r="424" spans="1:17" x14ac:dyDescent="0.2">
      <c r="P424" s="17" t="b">
        <v>0</v>
      </c>
      <c r="Q424" s="18"/>
    </row>
    <row r="425" spans="1:17" ht="13.5" thickBot="1" x14ac:dyDescent="0.25">
      <c r="P425" s="19">
        <v>1</v>
      </c>
      <c r="Q425" s="20"/>
    </row>
  </sheetData>
  <sheetProtection password="C5B7" sheet="1" objects="1" scenarios="1"/>
  <mergeCells count="732">
    <mergeCell ref="M12:M13"/>
    <mergeCell ref="B9:F9"/>
    <mergeCell ref="B10:F10"/>
    <mergeCell ref="L9:M11"/>
    <mergeCell ref="E12:F13"/>
    <mergeCell ref="G9:G11"/>
    <mergeCell ref="I9:I11"/>
    <mergeCell ref="K9:K11"/>
    <mergeCell ref="H9:H11"/>
    <mergeCell ref="J9:J11"/>
    <mergeCell ref="J12:J13"/>
    <mergeCell ref="L12:L13"/>
    <mergeCell ref="C12:C13"/>
    <mergeCell ref="D12:D13"/>
    <mergeCell ref="G12:I13"/>
    <mergeCell ref="G45:I45"/>
    <mergeCell ref="G49:I49"/>
    <mergeCell ref="G16:I16"/>
    <mergeCell ref="G17:I17"/>
    <mergeCell ref="G25:I25"/>
    <mergeCell ref="G34:H34"/>
    <mergeCell ref="G35:I35"/>
    <mergeCell ref="G38:H38"/>
    <mergeCell ref="G39:I39"/>
    <mergeCell ref="G42:H42"/>
    <mergeCell ref="G43:I43"/>
    <mergeCell ref="G46:H46"/>
    <mergeCell ref="G47:I47"/>
    <mergeCell ref="A26:A29"/>
    <mergeCell ref="G83:I83"/>
    <mergeCell ref="G86:H86"/>
    <mergeCell ref="E26:F26"/>
    <mergeCell ref="E28:F28"/>
    <mergeCell ref="A30:A33"/>
    <mergeCell ref="E30:F30"/>
    <mergeCell ref="A42:A45"/>
    <mergeCell ref="A46:A49"/>
    <mergeCell ref="E46:F46"/>
    <mergeCell ref="E48:F48"/>
    <mergeCell ref="E32:F32"/>
    <mergeCell ref="A34:A37"/>
    <mergeCell ref="A38:A41"/>
    <mergeCell ref="E38:F38"/>
    <mergeCell ref="E40:F40"/>
    <mergeCell ref="A78:A81"/>
    <mergeCell ref="E78:F78"/>
    <mergeCell ref="G57:I57"/>
    <mergeCell ref="E80:F80"/>
    <mergeCell ref="G33:I33"/>
    <mergeCell ref="G37:I37"/>
    <mergeCell ref="E34:F34"/>
    <mergeCell ref="E36:F36"/>
    <mergeCell ref="A50:A53"/>
    <mergeCell ref="E50:F50"/>
    <mergeCell ref="E52:F52"/>
    <mergeCell ref="E42:F42"/>
    <mergeCell ref="E44:F44"/>
    <mergeCell ref="A98:A101"/>
    <mergeCell ref="E98:F98"/>
    <mergeCell ref="E100:F100"/>
    <mergeCell ref="E94:F94"/>
    <mergeCell ref="A86:A89"/>
    <mergeCell ref="E86:F86"/>
    <mergeCell ref="E88:F88"/>
    <mergeCell ref="A90:A93"/>
    <mergeCell ref="E90:F90"/>
    <mergeCell ref="E92:F92"/>
    <mergeCell ref="A94:A97"/>
    <mergeCell ref="E96:F96"/>
    <mergeCell ref="E56:F56"/>
    <mergeCell ref="A58:A61"/>
    <mergeCell ref="E58:F58"/>
    <mergeCell ref="E60:F60"/>
    <mergeCell ref="A62:A65"/>
    <mergeCell ref="E62:F62"/>
    <mergeCell ref="E64:F64"/>
    <mergeCell ref="A182:A185"/>
    <mergeCell ref="E182:F182"/>
    <mergeCell ref="A122:A125"/>
    <mergeCell ref="E122:F122"/>
    <mergeCell ref="E124:F124"/>
    <mergeCell ref="A126:A129"/>
    <mergeCell ref="E126:F126"/>
    <mergeCell ref="E152:F152"/>
    <mergeCell ref="A154:A157"/>
    <mergeCell ref="E154:F154"/>
    <mergeCell ref="A162:A165"/>
    <mergeCell ref="E162:F162"/>
    <mergeCell ref="E164:F164"/>
    <mergeCell ref="A142:A145"/>
    <mergeCell ref="E142:F142"/>
    <mergeCell ref="E144:F144"/>
    <mergeCell ref="A146:A149"/>
    <mergeCell ref="E146:F146"/>
    <mergeCell ref="E148:F148"/>
    <mergeCell ref="A138:A141"/>
    <mergeCell ref="E138:F138"/>
    <mergeCell ref="E140:F140"/>
    <mergeCell ref="A174:A177"/>
    <mergeCell ref="E174:F174"/>
    <mergeCell ref="A102:A105"/>
    <mergeCell ref="E102:F102"/>
    <mergeCell ref="A118:A121"/>
    <mergeCell ref="E118:F118"/>
    <mergeCell ref="E120:F120"/>
    <mergeCell ref="A110:A113"/>
    <mergeCell ref="E156:F156"/>
    <mergeCell ref="A158:A161"/>
    <mergeCell ref="E158:F158"/>
    <mergeCell ref="E160:F160"/>
    <mergeCell ref="A150:A153"/>
    <mergeCell ref="E150:F150"/>
    <mergeCell ref="A114:A117"/>
    <mergeCell ref="E110:F110"/>
    <mergeCell ref="E112:F112"/>
    <mergeCell ref="E106:F106"/>
    <mergeCell ref="E108:F108"/>
    <mergeCell ref="E104:F104"/>
    <mergeCell ref="A106:A109"/>
    <mergeCell ref="E114:F114"/>
    <mergeCell ref="E116:F116"/>
    <mergeCell ref="A130:A133"/>
    <mergeCell ref="E130:F130"/>
    <mergeCell ref="E132:F132"/>
    <mergeCell ref="A186:A189"/>
    <mergeCell ref="E186:F186"/>
    <mergeCell ref="E188:F188"/>
    <mergeCell ref="A190:A193"/>
    <mergeCell ref="E190:F190"/>
    <mergeCell ref="E192:F192"/>
    <mergeCell ref="E228:F228"/>
    <mergeCell ref="A230:A233"/>
    <mergeCell ref="A238:A241"/>
    <mergeCell ref="E238:F238"/>
    <mergeCell ref="E230:F230"/>
    <mergeCell ref="E232:F232"/>
    <mergeCell ref="E202:F202"/>
    <mergeCell ref="E204:F204"/>
    <mergeCell ref="A206:A209"/>
    <mergeCell ref="E206:F206"/>
    <mergeCell ref="E208:F208"/>
    <mergeCell ref="A210:A213"/>
    <mergeCell ref="E220:F220"/>
    <mergeCell ref="A202:A205"/>
    <mergeCell ref="A414:A417"/>
    <mergeCell ref="E414:F414"/>
    <mergeCell ref="A386:A389"/>
    <mergeCell ref="E386:F386"/>
    <mergeCell ref="E388:F388"/>
    <mergeCell ref="A390:A393"/>
    <mergeCell ref="E390:F390"/>
    <mergeCell ref="E416:F416"/>
    <mergeCell ref="E392:F392"/>
    <mergeCell ref="A394:A397"/>
    <mergeCell ref="A406:A409"/>
    <mergeCell ref="E406:F406"/>
    <mergeCell ref="E408:F408"/>
    <mergeCell ref="E394:F394"/>
    <mergeCell ref="E396:F396"/>
    <mergeCell ref="A398:A401"/>
    <mergeCell ref="E398:F398"/>
    <mergeCell ref="E400:F400"/>
    <mergeCell ref="A402:A405"/>
    <mergeCell ref="E402:F402"/>
    <mergeCell ref="E404:F404"/>
    <mergeCell ref="A410:A413"/>
    <mergeCell ref="E410:F410"/>
    <mergeCell ref="E412:F412"/>
    <mergeCell ref="A246:A249"/>
    <mergeCell ref="E246:F246"/>
    <mergeCell ref="E320:F320"/>
    <mergeCell ref="A254:A257"/>
    <mergeCell ref="E254:F254"/>
    <mergeCell ref="E256:F256"/>
    <mergeCell ref="E262:F262"/>
    <mergeCell ref="E264:F264"/>
    <mergeCell ref="E224:F224"/>
    <mergeCell ref="A226:A229"/>
    <mergeCell ref="E226:F226"/>
    <mergeCell ref="A258:A261"/>
    <mergeCell ref="E258:F258"/>
    <mergeCell ref="E260:F260"/>
    <mergeCell ref="A262:A265"/>
    <mergeCell ref="E290:F290"/>
    <mergeCell ref="E292:F292"/>
    <mergeCell ref="A234:A237"/>
    <mergeCell ref="E234:F234"/>
    <mergeCell ref="E236:F236"/>
    <mergeCell ref="A242:A245"/>
    <mergeCell ref="E242:F242"/>
    <mergeCell ref="E244:F244"/>
    <mergeCell ref="A266:A269"/>
    <mergeCell ref="A66:A69"/>
    <mergeCell ref="A82:A85"/>
    <mergeCell ref="E82:F82"/>
    <mergeCell ref="E84:F84"/>
    <mergeCell ref="A54:A57"/>
    <mergeCell ref="E54:F54"/>
    <mergeCell ref="E66:F66"/>
    <mergeCell ref="E68:F68"/>
    <mergeCell ref="A70:A73"/>
    <mergeCell ref="E70:F70"/>
    <mergeCell ref="E72:F72"/>
    <mergeCell ref="A74:A77"/>
    <mergeCell ref="E74:F74"/>
    <mergeCell ref="E76:F76"/>
    <mergeCell ref="A134:A137"/>
    <mergeCell ref="E134:F134"/>
    <mergeCell ref="E136:F136"/>
    <mergeCell ref="A166:A169"/>
    <mergeCell ref="E166:F166"/>
    <mergeCell ref="G135:I135"/>
    <mergeCell ref="G141:I141"/>
    <mergeCell ref="E176:F176"/>
    <mergeCell ref="G165:I165"/>
    <mergeCell ref="G169:I169"/>
    <mergeCell ref="G173:I173"/>
    <mergeCell ref="G177:I177"/>
    <mergeCell ref="G143:I143"/>
    <mergeCell ref="G146:H146"/>
    <mergeCell ref="G147:I147"/>
    <mergeCell ref="G128:I128"/>
    <mergeCell ref="G145:I145"/>
    <mergeCell ref="G149:I149"/>
    <mergeCell ref="G140:I140"/>
    <mergeCell ref="G175:I175"/>
    <mergeCell ref="G160:I160"/>
    <mergeCell ref="E128:F128"/>
    <mergeCell ref="A178:A181"/>
    <mergeCell ref="E178:F178"/>
    <mergeCell ref="E180:F180"/>
    <mergeCell ref="E168:F168"/>
    <mergeCell ref="A170:A173"/>
    <mergeCell ref="E170:F170"/>
    <mergeCell ref="E172:F172"/>
    <mergeCell ref="A222:A225"/>
    <mergeCell ref="E222:F222"/>
    <mergeCell ref="A194:A197"/>
    <mergeCell ref="E194:F194"/>
    <mergeCell ref="E196:F196"/>
    <mergeCell ref="A198:A201"/>
    <mergeCell ref="E198:F198"/>
    <mergeCell ref="E210:F210"/>
    <mergeCell ref="E212:F212"/>
    <mergeCell ref="A214:A217"/>
    <mergeCell ref="E214:F214"/>
    <mergeCell ref="E216:F216"/>
    <mergeCell ref="A218:A221"/>
    <mergeCell ref="E218:F218"/>
    <mergeCell ref="E184:F184"/>
    <mergeCell ref="E200:F200"/>
    <mergeCell ref="E266:F266"/>
    <mergeCell ref="E268:F268"/>
    <mergeCell ref="E240:F240"/>
    <mergeCell ref="E248:F248"/>
    <mergeCell ref="A250:A253"/>
    <mergeCell ref="E250:F250"/>
    <mergeCell ref="E252:F252"/>
    <mergeCell ref="E324:F324"/>
    <mergeCell ref="A326:A329"/>
    <mergeCell ref="E326:F326"/>
    <mergeCell ref="E328:F328"/>
    <mergeCell ref="A274:A277"/>
    <mergeCell ref="E274:F274"/>
    <mergeCell ref="E276:F276"/>
    <mergeCell ref="A278:A281"/>
    <mergeCell ref="E278:F278"/>
    <mergeCell ref="E280:F280"/>
    <mergeCell ref="A286:A289"/>
    <mergeCell ref="E286:F286"/>
    <mergeCell ref="E288:F288"/>
    <mergeCell ref="E322:F322"/>
    <mergeCell ref="E308:F308"/>
    <mergeCell ref="A310:A313"/>
    <mergeCell ref="E310:F310"/>
    <mergeCell ref="A290:A293"/>
    <mergeCell ref="A294:A297"/>
    <mergeCell ref="A270:A273"/>
    <mergeCell ref="E270:F270"/>
    <mergeCell ref="E272:F272"/>
    <mergeCell ref="A282:A285"/>
    <mergeCell ref="E282:F282"/>
    <mergeCell ref="E284:F284"/>
    <mergeCell ref="E294:F294"/>
    <mergeCell ref="A334:A337"/>
    <mergeCell ref="E334:F334"/>
    <mergeCell ref="E336:F336"/>
    <mergeCell ref="E296:F296"/>
    <mergeCell ref="A298:A301"/>
    <mergeCell ref="E298:F298"/>
    <mergeCell ref="E300:F300"/>
    <mergeCell ref="A302:A305"/>
    <mergeCell ref="E302:F302"/>
    <mergeCell ref="E304:F304"/>
    <mergeCell ref="A330:A333"/>
    <mergeCell ref="E330:F330"/>
    <mergeCell ref="E332:F332"/>
    <mergeCell ref="A306:A309"/>
    <mergeCell ref="E306:F306"/>
    <mergeCell ref="A322:A325"/>
    <mergeCell ref="A314:A317"/>
    <mergeCell ref="E314:F314"/>
    <mergeCell ref="E316:F316"/>
    <mergeCell ref="A318:A321"/>
    <mergeCell ref="E318:F318"/>
    <mergeCell ref="E312:F312"/>
    <mergeCell ref="A338:A341"/>
    <mergeCell ref="E338:F338"/>
    <mergeCell ref="E340:F340"/>
    <mergeCell ref="A382:A385"/>
    <mergeCell ref="E382:F382"/>
    <mergeCell ref="E384:F384"/>
    <mergeCell ref="E344:F344"/>
    <mergeCell ref="A346:A349"/>
    <mergeCell ref="E346:F346"/>
    <mergeCell ref="E348:F348"/>
    <mergeCell ref="A350:A353"/>
    <mergeCell ref="E350:F350"/>
    <mergeCell ref="E352:F352"/>
    <mergeCell ref="A378:A381"/>
    <mergeCell ref="E378:F378"/>
    <mergeCell ref="E380:F380"/>
    <mergeCell ref="E362:F362"/>
    <mergeCell ref="A374:A377"/>
    <mergeCell ref="E374:F374"/>
    <mergeCell ref="E376:F376"/>
    <mergeCell ref="G373:I373"/>
    <mergeCell ref="G360:I360"/>
    <mergeCell ref="G364:I364"/>
    <mergeCell ref="G368:I368"/>
    <mergeCell ref="G372:I372"/>
    <mergeCell ref="G358:H358"/>
    <mergeCell ref="E366:F366"/>
    <mergeCell ref="A342:A345"/>
    <mergeCell ref="E342:F342"/>
    <mergeCell ref="E356:F356"/>
    <mergeCell ref="A354:A357"/>
    <mergeCell ref="E354:F354"/>
    <mergeCell ref="E364:F364"/>
    <mergeCell ref="A366:A369"/>
    <mergeCell ref="E368:F368"/>
    <mergeCell ref="A370:A373"/>
    <mergeCell ref="E370:F370"/>
    <mergeCell ref="E372:F372"/>
    <mergeCell ref="A362:A365"/>
    <mergeCell ref="A358:A361"/>
    <mergeCell ref="E358:F358"/>
    <mergeCell ref="E360:F360"/>
    <mergeCell ref="G363:I363"/>
    <mergeCell ref="G366:H366"/>
    <mergeCell ref="G59:I59"/>
    <mergeCell ref="G62:H62"/>
    <mergeCell ref="E16:F16"/>
    <mergeCell ref="G68:I68"/>
    <mergeCell ref="G44:I44"/>
    <mergeCell ref="G48:I48"/>
    <mergeCell ref="G52:I52"/>
    <mergeCell ref="G56:I56"/>
    <mergeCell ref="G60:I60"/>
    <mergeCell ref="G64:I64"/>
    <mergeCell ref="G63:I63"/>
    <mergeCell ref="G53:I53"/>
    <mergeCell ref="G28:I28"/>
    <mergeCell ref="G41:I41"/>
    <mergeCell ref="G32:I32"/>
    <mergeCell ref="G36:I36"/>
    <mergeCell ref="G40:I40"/>
    <mergeCell ref="G66:H66"/>
    <mergeCell ref="G67:I67"/>
    <mergeCell ref="G29:I29"/>
    <mergeCell ref="G50:H50"/>
    <mergeCell ref="G51:I51"/>
    <mergeCell ref="G54:H54"/>
    <mergeCell ref="G55:I55"/>
    <mergeCell ref="P2:S2"/>
    <mergeCell ref="P3:S3"/>
    <mergeCell ref="P4:S4"/>
    <mergeCell ref="J2:M4"/>
    <mergeCell ref="A5:M5"/>
    <mergeCell ref="A22:A25"/>
    <mergeCell ref="A14:A17"/>
    <mergeCell ref="E24:F24"/>
    <mergeCell ref="E22:F22"/>
    <mergeCell ref="E14:F14"/>
    <mergeCell ref="G14:H14"/>
    <mergeCell ref="G24:I24"/>
    <mergeCell ref="G18:I18"/>
    <mergeCell ref="G20:I21"/>
    <mergeCell ref="A18:A21"/>
    <mergeCell ref="E18:F18"/>
    <mergeCell ref="E20:F20"/>
    <mergeCell ref="D11:F11"/>
    <mergeCell ref="B12:B13"/>
    <mergeCell ref="A6:A13"/>
    <mergeCell ref="B8:N8"/>
    <mergeCell ref="B6:J7"/>
    <mergeCell ref="K12:K13"/>
    <mergeCell ref="G15:I15"/>
    <mergeCell ref="G181:I181"/>
    <mergeCell ref="G153:I153"/>
    <mergeCell ref="G157:I157"/>
    <mergeCell ref="G161:I161"/>
    <mergeCell ref="G125:I125"/>
    <mergeCell ref="G129:I129"/>
    <mergeCell ref="G133:I133"/>
    <mergeCell ref="G132:I132"/>
    <mergeCell ref="G130:H130"/>
    <mergeCell ref="G131:I131"/>
    <mergeCell ref="G164:I164"/>
    <mergeCell ref="G168:I168"/>
    <mergeCell ref="G172:I172"/>
    <mergeCell ref="G176:I176"/>
    <mergeCell ref="G180:I180"/>
    <mergeCell ref="G178:H178"/>
    <mergeCell ref="G152:I152"/>
    <mergeCell ref="G137:I137"/>
    <mergeCell ref="G144:I144"/>
    <mergeCell ref="G148:I148"/>
    <mergeCell ref="G138:H138"/>
    <mergeCell ref="G139:I139"/>
    <mergeCell ref="G142:H142"/>
    <mergeCell ref="G136:I136"/>
    <mergeCell ref="G185:I185"/>
    <mergeCell ref="G189:I189"/>
    <mergeCell ref="G193:I193"/>
    <mergeCell ref="G197:I197"/>
    <mergeCell ref="G200:I200"/>
    <mergeCell ref="G198:H198"/>
    <mergeCell ref="G199:I199"/>
    <mergeCell ref="G208:I208"/>
    <mergeCell ref="G212:I212"/>
    <mergeCell ref="G190:H190"/>
    <mergeCell ref="G191:I191"/>
    <mergeCell ref="G194:H194"/>
    <mergeCell ref="G192:I192"/>
    <mergeCell ref="G196:I196"/>
    <mergeCell ref="G201:I201"/>
    <mergeCell ref="G205:I205"/>
    <mergeCell ref="G209:I209"/>
    <mergeCell ref="G213:I213"/>
    <mergeCell ref="G217:I217"/>
    <mergeCell ref="G204:I204"/>
    <mergeCell ref="G231:I231"/>
    <mergeCell ref="G216:I216"/>
    <mergeCell ref="G202:H202"/>
    <mergeCell ref="G203:I203"/>
    <mergeCell ref="G206:H206"/>
    <mergeCell ref="G207:I207"/>
    <mergeCell ref="G210:H210"/>
    <mergeCell ref="G211:I211"/>
    <mergeCell ref="G214:H214"/>
    <mergeCell ref="G220:I220"/>
    <mergeCell ref="G215:I215"/>
    <mergeCell ref="G218:H218"/>
    <mergeCell ref="G219:I219"/>
    <mergeCell ref="G222:H222"/>
    <mergeCell ref="G223:I223"/>
    <mergeCell ref="G226:H226"/>
    <mergeCell ref="G227:I227"/>
    <mergeCell ref="G230:H230"/>
    <mergeCell ref="G221:I221"/>
    <mergeCell ref="G239:I239"/>
    <mergeCell ref="G242:H242"/>
    <mergeCell ref="G236:I236"/>
    <mergeCell ref="G235:I235"/>
    <mergeCell ref="G224:I224"/>
    <mergeCell ref="G228:I228"/>
    <mergeCell ref="G232:I232"/>
    <mergeCell ref="G268:I268"/>
    <mergeCell ref="G272:I272"/>
    <mergeCell ref="G234:H234"/>
    <mergeCell ref="G225:I225"/>
    <mergeCell ref="G229:I229"/>
    <mergeCell ref="G233:I233"/>
    <mergeCell ref="G251:I251"/>
    <mergeCell ref="G237:I237"/>
    <mergeCell ref="G241:I241"/>
    <mergeCell ref="G243:I243"/>
    <mergeCell ref="G246:H246"/>
    <mergeCell ref="G247:I247"/>
    <mergeCell ref="G250:H250"/>
    <mergeCell ref="G245:I245"/>
    <mergeCell ref="G267:I267"/>
    <mergeCell ref="G270:H270"/>
    <mergeCell ref="G238:H238"/>
    <mergeCell ref="G261:I261"/>
    <mergeCell ref="G265:I265"/>
    <mergeCell ref="G370:H370"/>
    <mergeCell ref="G357:I357"/>
    <mergeCell ref="G361:I361"/>
    <mergeCell ref="G365:I365"/>
    <mergeCell ref="G369:I369"/>
    <mergeCell ref="G305:I305"/>
    <mergeCell ref="G309:I309"/>
    <mergeCell ref="G294:H294"/>
    <mergeCell ref="G295:I295"/>
    <mergeCell ref="G298:H298"/>
    <mergeCell ref="G299:I299"/>
    <mergeCell ref="G289:I289"/>
    <mergeCell ref="G293:I293"/>
    <mergeCell ref="G297:I297"/>
    <mergeCell ref="G301:I301"/>
    <mergeCell ref="G304:I304"/>
    <mergeCell ref="G302:H302"/>
    <mergeCell ref="G303:I303"/>
    <mergeCell ref="G253:I253"/>
    <mergeCell ref="G240:I240"/>
    <mergeCell ref="G244:I244"/>
    <mergeCell ref="G248:I248"/>
    <mergeCell ref="G252:I252"/>
    <mergeCell ref="G333:I333"/>
    <mergeCell ref="G337:I337"/>
    <mergeCell ref="G355:I355"/>
    <mergeCell ref="G308:I308"/>
    <mergeCell ref="G312:I312"/>
    <mergeCell ref="G335:I335"/>
    <mergeCell ref="G338:H338"/>
    <mergeCell ref="G313:I313"/>
    <mergeCell ref="G317:I317"/>
    <mergeCell ref="G321:I321"/>
    <mergeCell ref="G325:I325"/>
    <mergeCell ref="G277:I277"/>
    <mergeCell ref="G263:I263"/>
    <mergeCell ref="G281:I281"/>
    <mergeCell ref="G285:I285"/>
    <mergeCell ref="G257:I257"/>
    <mergeCell ref="G256:I256"/>
    <mergeCell ref="G254:H254"/>
    <mergeCell ref="G255:I255"/>
    <mergeCell ref="G376:I376"/>
    <mergeCell ref="G380:I380"/>
    <mergeCell ref="G384:I384"/>
    <mergeCell ref="G388:I388"/>
    <mergeCell ref="G329:I329"/>
    <mergeCell ref="G343:I343"/>
    <mergeCell ref="G346:H346"/>
    <mergeCell ref="G347:I347"/>
    <mergeCell ref="G350:H350"/>
    <mergeCell ref="G351:I351"/>
    <mergeCell ref="G354:H354"/>
    <mergeCell ref="G371:I371"/>
    <mergeCell ref="G341:I341"/>
    <mergeCell ref="G345:I345"/>
    <mergeCell ref="G349:I349"/>
    <mergeCell ref="G353:I353"/>
    <mergeCell ref="G344:I344"/>
    <mergeCell ref="G348:I348"/>
    <mergeCell ref="G352:I352"/>
    <mergeCell ref="G356:I356"/>
    <mergeCell ref="G342:H342"/>
    <mergeCell ref="G359:I359"/>
    <mergeCell ref="G362:H362"/>
    <mergeCell ref="G367:I367"/>
    <mergeCell ref="G394:H394"/>
    <mergeCell ref="G395:I395"/>
    <mergeCell ref="G398:H398"/>
    <mergeCell ref="G399:I399"/>
    <mergeCell ref="G402:H402"/>
    <mergeCell ref="G403:I403"/>
    <mergeCell ref="G390:H390"/>
    <mergeCell ref="G377:I377"/>
    <mergeCell ref="G381:I381"/>
    <mergeCell ref="G385:I385"/>
    <mergeCell ref="G389:I389"/>
    <mergeCell ref="G413:I413"/>
    <mergeCell ref="G417:I417"/>
    <mergeCell ref="G405:I405"/>
    <mergeCell ref="G409:I409"/>
    <mergeCell ref="G404:I404"/>
    <mergeCell ref="G408:I408"/>
    <mergeCell ref="G111:I111"/>
    <mergeCell ref="G114:H114"/>
    <mergeCell ref="G115:I115"/>
    <mergeCell ref="G118:H118"/>
    <mergeCell ref="G119:I119"/>
    <mergeCell ref="G122:H122"/>
    <mergeCell ref="G117:I117"/>
    <mergeCell ref="G121:I121"/>
    <mergeCell ref="G195:I195"/>
    <mergeCell ref="G166:H166"/>
    <mergeCell ref="G167:I167"/>
    <mergeCell ref="G393:I393"/>
    <mergeCell ref="G397:I397"/>
    <mergeCell ref="G401:I401"/>
    <mergeCell ref="G396:I396"/>
    <mergeCell ref="G392:I392"/>
    <mergeCell ref="G391:I391"/>
    <mergeCell ref="G400:I400"/>
    <mergeCell ref="G72:I72"/>
    <mergeCell ref="G76:I76"/>
    <mergeCell ref="G170:H170"/>
    <mergeCell ref="G171:I171"/>
    <mergeCell ref="G174:H174"/>
    <mergeCell ref="G112:I112"/>
    <mergeCell ref="G116:I116"/>
    <mergeCell ref="G150:H150"/>
    <mergeCell ref="G151:I151"/>
    <mergeCell ref="G154:H154"/>
    <mergeCell ref="G155:I155"/>
    <mergeCell ref="G158:H158"/>
    <mergeCell ref="G124:I124"/>
    <mergeCell ref="G134:H134"/>
    <mergeCell ref="G97:I97"/>
    <mergeCell ref="G77:I77"/>
    <mergeCell ref="G81:I81"/>
    <mergeCell ref="G74:H74"/>
    <mergeCell ref="G75:I75"/>
    <mergeCell ref="G73:I73"/>
    <mergeCell ref="G78:H78"/>
    <mergeCell ref="G79:I79"/>
    <mergeCell ref="G82:H82"/>
    <mergeCell ref="G94:H94"/>
    <mergeCell ref="G95:I95"/>
    <mergeCell ref="G120:I120"/>
    <mergeCell ref="G179:I179"/>
    <mergeCell ref="G182:H182"/>
    <mergeCell ref="G183:I183"/>
    <mergeCell ref="G186:H186"/>
    <mergeCell ref="G187:I187"/>
    <mergeCell ref="G330:H330"/>
    <mergeCell ref="G276:I276"/>
    <mergeCell ref="G280:I280"/>
    <mergeCell ref="G284:I284"/>
    <mergeCell ref="G288:I288"/>
    <mergeCell ref="G292:I292"/>
    <mergeCell ref="G296:I296"/>
    <mergeCell ref="G271:I271"/>
    <mergeCell ref="G274:H274"/>
    <mergeCell ref="G269:I269"/>
    <mergeCell ref="G184:I184"/>
    <mergeCell ref="G188:I188"/>
    <mergeCell ref="G300:I300"/>
    <mergeCell ref="G275:I275"/>
    <mergeCell ref="G278:H278"/>
    <mergeCell ref="G279:I279"/>
    <mergeCell ref="G98:H98"/>
    <mergeCell ref="G99:I99"/>
    <mergeCell ref="G102:H102"/>
    <mergeCell ref="G103:I103"/>
    <mergeCell ref="G283:I283"/>
    <mergeCell ref="G286:H286"/>
    <mergeCell ref="G287:I287"/>
    <mergeCell ref="G290:H290"/>
    <mergeCell ref="G291:I291"/>
    <mergeCell ref="G273:I273"/>
    <mergeCell ref="G260:I260"/>
    <mergeCell ref="G264:I264"/>
    <mergeCell ref="G258:H258"/>
    <mergeCell ref="G259:I259"/>
    <mergeCell ref="G262:H262"/>
    <mergeCell ref="G156:I156"/>
    <mergeCell ref="G162:H162"/>
    <mergeCell ref="G163:I163"/>
    <mergeCell ref="G282:H282"/>
    <mergeCell ref="G123:I123"/>
    <mergeCell ref="G126:H126"/>
    <mergeCell ref="G127:I127"/>
    <mergeCell ref="G113:I113"/>
    <mergeCell ref="G266:H266"/>
    <mergeCell ref="G249:I249"/>
    <mergeCell ref="G58:H58"/>
    <mergeCell ref="G61:I61"/>
    <mergeCell ref="G65:I65"/>
    <mergeCell ref="G69:I69"/>
    <mergeCell ref="G70:H70"/>
    <mergeCell ref="G71:I71"/>
    <mergeCell ref="G332:I332"/>
    <mergeCell ref="G331:I331"/>
    <mergeCell ref="G334:H334"/>
    <mergeCell ref="G311:I311"/>
    <mergeCell ref="G314:H314"/>
    <mergeCell ref="G315:I315"/>
    <mergeCell ref="G318:H318"/>
    <mergeCell ref="G319:I319"/>
    <mergeCell ref="G87:I87"/>
    <mergeCell ref="G85:I85"/>
    <mergeCell ref="G89:I89"/>
    <mergeCell ref="G93:I93"/>
    <mergeCell ref="G80:I80"/>
    <mergeCell ref="G84:I84"/>
    <mergeCell ref="G88:I88"/>
    <mergeCell ref="G92:I92"/>
    <mergeCell ref="G90:H90"/>
    <mergeCell ref="G91:I91"/>
    <mergeCell ref="G416:I416"/>
    <mergeCell ref="G19:I19"/>
    <mergeCell ref="G22:H22"/>
    <mergeCell ref="G23:I23"/>
    <mergeCell ref="G26:H26"/>
    <mergeCell ref="G27:I27"/>
    <mergeCell ref="G30:H30"/>
    <mergeCell ref="G31:I31"/>
    <mergeCell ref="G106:H106"/>
    <mergeCell ref="G107:I107"/>
    <mergeCell ref="G110:H110"/>
    <mergeCell ref="G96:I96"/>
    <mergeCell ref="G100:I100"/>
    <mergeCell ref="G104:I104"/>
    <mergeCell ref="G108:I108"/>
    <mergeCell ref="G101:I101"/>
    <mergeCell ref="G105:I105"/>
    <mergeCell ref="G109:I109"/>
    <mergeCell ref="G159:I159"/>
    <mergeCell ref="G414:H414"/>
    <mergeCell ref="G415:I415"/>
    <mergeCell ref="G306:H306"/>
    <mergeCell ref="G307:I307"/>
    <mergeCell ref="G310:H310"/>
    <mergeCell ref="G412:I412"/>
    <mergeCell ref="G316:I316"/>
    <mergeCell ref="G320:I320"/>
    <mergeCell ref="G324:I324"/>
    <mergeCell ref="G328:I328"/>
    <mergeCell ref="G410:H410"/>
    <mergeCell ref="G411:I411"/>
    <mergeCell ref="G322:H322"/>
    <mergeCell ref="G339:I339"/>
    <mergeCell ref="G336:I336"/>
    <mergeCell ref="G340:I340"/>
    <mergeCell ref="G323:I323"/>
    <mergeCell ref="G326:H326"/>
    <mergeCell ref="G327:I327"/>
    <mergeCell ref="G406:H406"/>
    <mergeCell ref="G407:I407"/>
    <mergeCell ref="G374:H374"/>
    <mergeCell ref="G375:I375"/>
    <mergeCell ref="G378:H378"/>
    <mergeCell ref="G379:I379"/>
    <mergeCell ref="G382:H382"/>
    <mergeCell ref="G383:I383"/>
    <mergeCell ref="G386:H386"/>
    <mergeCell ref="G387:I387"/>
  </mergeCells>
  <dataValidations count="52">
    <dataValidation allowBlank="1" showInputMessage="1" showErrorMessage="1" promptTitle="Indicate Negative Report" prompt="Mark an X in this box if you are submitting a negative report for this reporting period." sqref="K9:K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Reporting Period" prompt="Mark an X in this box if you are reporting for the period October 1st-March 31st." sqref="G9:G11"/>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allowBlank="1" showInputMessage="1" showErrorMessage="1" promptTitle="Traveler Name " prompt="List traveler's first and last name here." sqref="B19"/>
    <dataValidation allowBlank="1" showInputMessage="1" showErrorMessage="1" promptTitle="Agency Contact Email" prompt="Delete contents of this cell and replace with agency contact's email address." sqref="D11:F11"/>
    <dataValidation allowBlank="1" showInputMessage="1" showErrorMessage="1" promptTitle="Agency Contact Name" prompt="Delete contents of this cell and enter agency contact's name" sqref="C11"/>
    <dataValidation allowBlank="1" showInputMessage="1" showErrorMessage="1" promptTitle="Sub-Agency Name" prompt="Delete contents and enter sub-agency name.  If there is no sub-agency, then delete this cell." sqref="B10:F10"/>
    <dataValidation allowBlank="1" showInputMessage="1" showErrorMessage="1" promptTitle="Reporting Agency Name" prompt="Delete contents of this cell and enter reporting agency name." sqref="B9:F9"/>
    <dataValidation allowBlank="1" showInputMessage="1" showErrorMessage="1" promptTitle="Of Pages" prompt="Enter total number of pages in workbook." sqref="L7"/>
    <dataValidation allowBlank="1" showInputMessage="1" showErrorMessage="1" promptTitle="Page Number" prompt="Enter page number referentially to the other pages in this workbook." sqref="K7"/>
    <dataValidation allowBlank="1" showInputMessage="1" showErrorMessage="1" promptTitle="Travel Date(s) Example" prompt="Travel Date is listed here." sqref="F17"/>
    <dataValidation allowBlank="1" showInputMessage="1" showErrorMessage="1" promptTitle="Event Sponsor Example" prompt="Event Sponsor is listed here." sqref="C17"/>
    <dataValidation allowBlank="1" showInputMessage="1" showErrorMessage="1" promptTitle="Traveler Title Example" prompt="Traveler Title is listed here." sqref="B17"/>
    <dataValidation allowBlank="1" showInputMessage="1" showErrorMessage="1" promptTitle="Location Example" prompt="Location listed here." sqref="F15"/>
    <dataValidation allowBlank="1" showInputMessage="1" showErrorMessage="1" promptTitle="Event Description Example" prompt="Event Description listed here._x000a_" sqref="C15"/>
    <dataValidation allowBlank="1" showInputMessage="1" showErrorMessage="1" promptTitle="Traveler Name Example" prompt="Traveler Name Listed Here" sqref="B15"/>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whole" allowBlank="1" showInputMessage="1" showErrorMessage="1" promptTitle="Year" prompt="Enter the current year here.  It will populate the correct year in the rest of the form." sqref="M7">
      <formula1>2011</formula1>
      <formula2>2050</formula2>
    </dataValidation>
    <dataValidation allowBlank="1" showInputMessage="1" showErrorMessage="1" promptTitle="Benefit #3 Total Amount Example" prompt="The total amount of Benefit #3 is entered here." sqref="M17"/>
    <dataValidation allowBlank="1" showInputMessage="1" showErrorMessage="1" promptTitle="Benefit #2 Total Amount Example" prompt="The total amount of Benefit #2 is entered here." sqref="M16"/>
    <dataValidation allowBlank="1" showInputMessage="1" showErrorMessage="1" promptTitle="Payment #2-- Payment in-kind" prompt="If payment type for benefit #2 was in-kind, this box would contain an x." sqref="L16"/>
    <dataValidation allowBlank="1" showInputMessage="1" showErrorMessage="1" promptTitle="Benefit #3-- Payment in-kind" prompt="Since the payment type for benefit #3 was in-kind, this box contains an x." sqref="L17"/>
    <dataValidation allowBlank="1" showInputMessage="1" showErrorMessage="1" promptTitle="Benefit #3-- Payment by Check" prompt="If payment type for benefit #3 was by check, this box would contain an x." sqref="K17"/>
    <dataValidation allowBlank="1" showInputMessage="1" showErrorMessage="1" promptTitle="Benefit #2-- Payment by Check" prompt="Since benefit #2 was paid by check, this box contains an x." sqref="K16"/>
    <dataValidation allowBlank="1" showInputMessage="1" showErrorMessage="1" promptTitle="Benefit #3 Description Example" prompt="Benefit #3 description is listed here" sqref="J17"/>
    <dataValidation allowBlank="1" showInputMessage="1" showErrorMessage="1" promptTitle="Benefit #2 Description Example" prompt="Benefit #2 description is listed here" sqref="J16"/>
    <dataValidation allowBlank="1" showInputMessage="1" showErrorMessage="1" promptTitle="Benefit #1 Total Amount Example" prompt="The total amount of Benefit #1 is entered here." sqref="M15"/>
    <dataValidation allowBlank="1" showInputMessage="1" showErrorMessage="1" promptTitle="Benefit #1-- Payment in-kind" prompt="Since the payment type for benefit #1 was in-kind, this box contains an x." sqref="L15"/>
    <dataValidation allowBlank="1" showInputMessage="1" showErrorMessage="1" promptTitle="Benefit #1--Payment by Check" prompt="If payment type for benefit #1 was by check, this box would contain an x." sqref="K15"/>
    <dataValidation allowBlank="1" showInputMessage="1" showErrorMessage="1" promptTitle="Benefit#1 Description Example" prompt="Benefit Description for Entry #1 is listed here." sqref="J15"/>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s>
  <pageMargins left="0.7" right="0.7" top="0" bottom="0.25" header="0.3" footer="0.3"/>
  <pageSetup fitToHeight="0" orientation="landscape" blackAndWhite="1"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73"/>
  <sheetViews>
    <sheetView topLeftCell="A2" workbookViewId="0">
      <selection activeCell="O8" sqref="O8"/>
    </sheetView>
  </sheetViews>
  <sheetFormatPr defaultColWidth="9.140625" defaultRowHeight="12.75" x14ac:dyDescent="0.2"/>
  <cols>
    <col min="1" max="1" width="3.85546875" style="39" customWidth="1"/>
    <col min="2" max="2" width="16.140625" style="39" customWidth="1"/>
    <col min="3" max="3" width="17.7109375" style="39" customWidth="1"/>
    <col min="4" max="4" width="14.42578125" style="39" customWidth="1"/>
    <col min="5" max="5" width="18.7109375" style="39" hidden="1" customWidth="1"/>
    <col min="6" max="6" width="14.85546875" style="39" customWidth="1"/>
    <col min="7" max="7" width="3" style="39" customWidth="1"/>
    <col min="8" max="8" width="11.28515625" style="39" customWidth="1"/>
    <col min="9" max="9" width="3" style="39" customWidth="1"/>
    <col min="10" max="10" width="12.28515625" style="39" customWidth="1"/>
    <col min="11" max="11" width="9.140625" style="39"/>
    <col min="12" max="12" width="8.85546875" style="39" customWidth="1"/>
    <col min="13" max="13" width="8" style="39" customWidth="1"/>
    <col min="14" max="14" width="0.140625" style="39" customWidth="1"/>
    <col min="15" max="15" width="10.140625" style="42" bestFit="1" customWidth="1"/>
    <col min="16" max="16" width="21.140625" style="39" customWidth="1"/>
    <col min="17" max="20" width="9.140625" style="39"/>
    <col min="21" max="21" width="9.42578125" style="39" customWidth="1"/>
    <col min="22" max="22" width="13.7109375" style="31" customWidth="1"/>
    <col min="23" max="16384" width="9.140625" style="39"/>
  </cols>
  <sheetData>
    <row r="1" spans="1:22" hidden="1" x14ac:dyDescent="0.2">
      <c r="V1" s="39"/>
    </row>
    <row r="2" spans="1:22" x14ac:dyDescent="0.2">
      <c r="J2" s="469" t="s">
        <v>46</v>
      </c>
      <c r="K2" s="470"/>
      <c r="L2" s="470"/>
      <c r="M2" s="470"/>
      <c r="P2" s="472"/>
      <c r="Q2" s="472"/>
      <c r="R2" s="472"/>
      <c r="S2" s="472"/>
      <c r="V2" s="39"/>
    </row>
    <row r="3" spans="1:22" x14ac:dyDescent="0.2">
      <c r="J3" s="470"/>
      <c r="K3" s="470"/>
      <c r="L3" s="470"/>
      <c r="M3" s="470"/>
      <c r="P3" s="473"/>
      <c r="Q3" s="473"/>
      <c r="R3" s="473"/>
      <c r="S3" s="473"/>
      <c r="V3" s="39"/>
    </row>
    <row r="4" spans="1:22" ht="13.5" thickBot="1" x14ac:dyDescent="0.25">
      <c r="J4" s="471"/>
      <c r="K4" s="471"/>
      <c r="L4" s="471"/>
      <c r="M4" s="471"/>
      <c r="P4" s="474"/>
      <c r="Q4" s="474"/>
      <c r="R4" s="474"/>
      <c r="S4" s="474"/>
      <c r="V4" s="39"/>
    </row>
    <row r="5" spans="1:22" ht="30" customHeight="1" thickTop="1" thickBot="1" x14ac:dyDescent="0.25">
      <c r="A5" s="475" t="s">
        <v>1932</v>
      </c>
      <c r="B5" s="476"/>
      <c r="C5" s="476"/>
      <c r="D5" s="476"/>
      <c r="E5" s="476"/>
      <c r="F5" s="476"/>
      <c r="G5" s="476"/>
      <c r="H5" s="476"/>
      <c r="I5" s="476"/>
      <c r="J5" s="476"/>
      <c r="K5" s="476"/>
      <c r="L5" s="476"/>
      <c r="M5" s="476"/>
      <c r="N5" s="8"/>
      <c r="Q5" s="5"/>
      <c r="V5" s="39"/>
    </row>
    <row r="6" spans="1:22" ht="13.5" customHeight="1" thickTop="1" x14ac:dyDescent="0.2">
      <c r="A6" s="477" t="s">
        <v>9</v>
      </c>
      <c r="B6" s="479" t="s">
        <v>44</v>
      </c>
      <c r="C6" s="480"/>
      <c r="D6" s="480"/>
      <c r="E6" s="480"/>
      <c r="F6" s="480"/>
      <c r="G6" s="480"/>
      <c r="H6" s="480"/>
      <c r="I6" s="480"/>
      <c r="J6" s="481"/>
      <c r="K6" s="43" t="s">
        <v>20</v>
      </c>
      <c r="L6" s="43" t="s">
        <v>10</v>
      </c>
      <c r="M6" s="43" t="s">
        <v>19</v>
      </c>
      <c r="N6" s="6"/>
      <c r="V6" s="39"/>
    </row>
    <row r="7" spans="1:22" ht="20.25" customHeight="1" thickBot="1" x14ac:dyDescent="0.25">
      <c r="A7" s="477"/>
      <c r="B7" s="482"/>
      <c r="C7" s="483"/>
      <c r="D7" s="483"/>
      <c r="E7" s="483"/>
      <c r="F7" s="483"/>
      <c r="G7" s="483"/>
      <c r="H7" s="483"/>
      <c r="I7" s="483"/>
      <c r="J7" s="484"/>
      <c r="K7" s="23">
        <v>1</v>
      </c>
      <c r="L7" s="24">
        <v>1</v>
      </c>
      <c r="M7" s="25">
        <v>2020</v>
      </c>
      <c r="N7" s="26"/>
      <c r="V7" s="39"/>
    </row>
    <row r="8" spans="1:22" ht="27.75" customHeight="1" thickTop="1" thickBot="1" x14ac:dyDescent="0.25">
      <c r="A8" s="477"/>
      <c r="B8" s="485" t="s">
        <v>27</v>
      </c>
      <c r="C8" s="486"/>
      <c r="D8" s="486"/>
      <c r="E8" s="486"/>
      <c r="F8" s="486"/>
      <c r="G8" s="487"/>
      <c r="H8" s="487"/>
      <c r="I8" s="487"/>
      <c r="J8" s="487"/>
      <c r="K8" s="487"/>
      <c r="L8" s="486"/>
      <c r="M8" s="486"/>
      <c r="N8" s="488"/>
      <c r="V8" s="39"/>
    </row>
    <row r="9" spans="1:22" ht="18" customHeight="1" thickTop="1" x14ac:dyDescent="0.25">
      <c r="A9" s="477"/>
      <c r="B9" s="543" t="s">
        <v>28</v>
      </c>
      <c r="C9" s="465"/>
      <c r="D9" s="465"/>
      <c r="E9" s="465"/>
      <c r="F9" s="465"/>
      <c r="G9" s="548" t="s">
        <v>3</v>
      </c>
      <c r="H9" s="782" t="s">
        <v>1625</v>
      </c>
      <c r="I9" s="551"/>
      <c r="J9" s="557" t="s">
        <v>1741</v>
      </c>
      <c r="K9" s="457"/>
      <c r="L9" s="544" t="s">
        <v>8</v>
      </c>
      <c r="M9" s="545"/>
      <c r="N9" s="9"/>
      <c r="O9" s="44"/>
      <c r="V9" s="39"/>
    </row>
    <row r="10" spans="1:22" ht="15.75" customHeight="1" x14ac:dyDescent="0.2">
      <c r="A10" s="477"/>
      <c r="B10" s="464" t="s">
        <v>47</v>
      </c>
      <c r="C10" s="465"/>
      <c r="D10" s="465"/>
      <c r="E10" s="465"/>
      <c r="F10" s="466"/>
      <c r="G10" s="549"/>
      <c r="H10" s="783"/>
      <c r="I10" s="552"/>
      <c r="J10" s="558"/>
      <c r="K10" s="458"/>
      <c r="L10" s="544"/>
      <c r="M10" s="545"/>
      <c r="N10" s="9"/>
      <c r="O10" s="44"/>
      <c r="V10" s="39"/>
    </row>
    <row r="11" spans="1:22" ht="28.5" customHeight="1" thickBot="1" x14ac:dyDescent="0.25">
      <c r="A11" s="477"/>
      <c r="B11" s="21" t="s">
        <v>21</v>
      </c>
      <c r="C11" s="22" t="s">
        <v>48</v>
      </c>
      <c r="D11" s="785" t="s">
        <v>49</v>
      </c>
      <c r="E11" s="541"/>
      <c r="F11" s="542"/>
      <c r="G11" s="550"/>
      <c r="H11" s="784"/>
      <c r="I11" s="553"/>
      <c r="J11" s="559"/>
      <c r="K11" s="459"/>
      <c r="L11" s="546"/>
      <c r="M11" s="547"/>
      <c r="N11" s="10"/>
      <c r="O11" s="44"/>
      <c r="V11" s="39"/>
    </row>
    <row r="12" spans="1:22" ht="13.5" thickTop="1" x14ac:dyDescent="0.2">
      <c r="A12" s="477"/>
      <c r="B12" s="517" t="s">
        <v>26</v>
      </c>
      <c r="C12" s="500" t="s">
        <v>31</v>
      </c>
      <c r="D12" s="498" t="s">
        <v>22</v>
      </c>
      <c r="E12" s="521" t="s">
        <v>15</v>
      </c>
      <c r="F12" s="522"/>
      <c r="G12" s="525" t="s">
        <v>32</v>
      </c>
      <c r="H12" s="526"/>
      <c r="I12" s="527"/>
      <c r="J12" s="500" t="s">
        <v>33</v>
      </c>
      <c r="K12" s="494" t="s">
        <v>36</v>
      </c>
      <c r="L12" s="496" t="s">
        <v>35</v>
      </c>
      <c r="M12" s="498" t="s">
        <v>7</v>
      </c>
      <c r="N12" s="11"/>
      <c r="V12" s="39"/>
    </row>
    <row r="13" spans="1:22" ht="34.5" customHeight="1" thickBot="1" x14ac:dyDescent="0.25">
      <c r="A13" s="478"/>
      <c r="B13" s="518"/>
      <c r="C13" s="519"/>
      <c r="D13" s="520"/>
      <c r="E13" s="523"/>
      <c r="F13" s="524"/>
      <c r="G13" s="528"/>
      <c r="H13" s="529"/>
      <c r="I13" s="530"/>
      <c r="J13" s="499"/>
      <c r="K13" s="495"/>
      <c r="L13" s="497"/>
      <c r="M13" s="499"/>
      <c r="N13" s="12"/>
      <c r="V13" s="39"/>
    </row>
    <row r="14" spans="1:22" ht="23.25" customHeight="1" thickTop="1" x14ac:dyDescent="0.2">
      <c r="A14" s="501">
        <v>1</v>
      </c>
      <c r="B14" s="45" t="s">
        <v>37</v>
      </c>
      <c r="C14" s="45" t="s">
        <v>39</v>
      </c>
      <c r="D14" s="45" t="s">
        <v>24</v>
      </c>
      <c r="E14" s="505" t="s">
        <v>41</v>
      </c>
      <c r="F14" s="505"/>
      <c r="G14" s="535" t="s">
        <v>32</v>
      </c>
      <c r="H14" s="536"/>
      <c r="I14" s="537"/>
      <c r="J14" s="27" t="s">
        <v>2</v>
      </c>
      <c r="K14" s="28"/>
      <c r="L14" s="28"/>
      <c r="M14" s="29"/>
      <c r="N14" s="2"/>
      <c r="V14" s="32"/>
    </row>
    <row r="15" spans="1:22" ht="45" x14ac:dyDescent="0.2">
      <c r="A15" s="533"/>
      <c r="B15" s="7" t="s">
        <v>50</v>
      </c>
      <c r="C15" s="7" t="s">
        <v>51</v>
      </c>
      <c r="D15" s="4">
        <v>43745</v>
      </c>
      <c r="E15" s="7"/>
      <c r="F15" s="7" t="s">
        <v>52</v>
      </c>
      <c r="G15" s="531" t="s">
        <v>53</v>
      </c>
      <c r="H15" s="465"/>
      <c r="I15" s="532"/>
      <c r="J15" s="46" t="s">
        <v>54</v>
      </c>
      <c r="K15" s="46" t="s">
        <v>3</v>
      </c>
      <c r="L15" s="46"/>
      <c r="M15" s="47">
        <v>578</v>
      </c>
      <c r="N15" s="11"/>
      <c r="P15" s="5"/>
      <c r="V15" s="33"/>
    </row>
    <row r="16" spans="1:22" x14ac:dyDescent="0.2">
      <c r="A16" s="533"/>
      <c r="B16" s="7"/>
      <c r="C16" s="7"/>
      <c r="D16" s="4"/>
      <c r="E16" s="7"/>
      <c r="F16" s="7"/>
      <c r="G16" s="38"/>
      <c r="I16" s="40"/>
      <c r="J16" s="46" t="s">
        <v>55</v>
      </c>
      <c r="K16" s="46" t="s">
        <v>3</v>
      </c>
      <c r="L16" s="46"/>
      <c r="M16" s="47">
        <v>98.7</v>
      </c>
      <c r="N16" s="11"/>
      <c r="V16" s="33"/>
    </row>
    <row r="17" spans="1:22" x14ac:dyDescent="0.2">
      <c r="A17" s="533"/>
      <c r="B17" s="7"/>
      <c r="C17" s="7"/>
      <c r="D17" s="4"/>
      <c r="E17" s="7"/>
      <c r="F17" s="7"/>
      <c r="G17" s="38"/>
      <c r="I17" s="40"/>
      <c r="J17" s="46" t="s">
        <v>56</v>
      </c>
      <c r="K17" s="46" t="s">
        <v>3</v>
      </c>
      <c r="L17" s="46"/>
      <c r="M17" s="47">
        <v>49.88</v>
      </c>
      <c r="N17" s="11"/>
      <c r="V17" s="33"/>
    </row>
    <row r="18" spans="1:22" x14ac:dyDescent="0.2">
      <c r="A18" s="533"/>
      <c r="B18" s="7"/>
      <c r="C18" s="7"/>
      <c r="D18" s="4"/>
      <c r="E18" s="7"/>
      <c r="F18" s="7"/>
      <c r="G18" s="38"/>
      <c r="I18" s="40"/>
      <c r="J18" s="46" t="s">
        <v>57</v>
      </c>
      <c r="K18" s="46" t="s">
        <v>3</v>
      </c>
      <c r="L18" s="46"/>
      <c r="M18" s="47">
        <v>52</v>
      </c>
      <c r="N18" s="11"/>
      <c r="V18" s="33"/>
    </row>
    <row r="19" spans="1:22" x14ac:dyDescent="0.2">
      <c r="A19" s="533"/>
      <c r="B19" s="7"/>
      <c r="C19" s="7"/>
      <c r="D19" s="4"/>
      <c r="E19" s="7"/>
      <c r="F19" s="7"/>
      <c r="G19" s="38"/>
      <c r="I19" s="40"/>
      <c r="J19" s="46" t="s">
        <v>58</v>
      </c>
      <c r="K19" s="46" t="s">
        <v>3</v>
      </c>
      <c r="L19" s="46"/>
      <c r="M19" s="47">
        <v>14</v>
      </c>
      <c r="N19" s="11"/>
      <c r="V19" s="33"/>
    </row>
    <row r="20" spans="1:22" ht="24" customHeight="1" x14ac:dyDescent="0.2">
      <c r="A20" s="533"/>
      <c r="B20" s="37" t="s">
        <v>38</v>
      </c>
      <c r="C20" s="37" t="s">
        <v>40</v>
      </c>
      <c r="D20" s="37" t="s">
        <v>23</v>
      </c>
      <c r="E20" s="510" t="s">
        <v>42</v>
      </c>
      <c r="F20" s="510"/>
      <c r="G20" s="511"/>
      <c r="H20" s="512"/>
      <c r="I20" s="513"/>
      <c r="J20" s="46" t="s">
        <v>5</v>
      </c>
      <c r="K20" s="46" t="s">
        <v>3</v>
      </c>
      <c r="L20" s="46"/>
      <c r="M20" s="47">
        <v>46.14</v>
      </c>
      <c r="N20" s="11"/>
      <c r="V20" s="34"/>
    </row>
    <row r="21" spans="1:22" ht="34.5" thickBot="1" x14ac:dyDescent="0.25">
      <c r="A21" s="534"/>
      <c r="B21" s="7" t="s">
        <v>59</v>
      </c>
      <c r="C21" s="7" t="s">
        <v>53</v>
      </c>
      <c r="D21" s="48">
        <v>43746</v>
      </c>
      <c r="E21" s="49" t="s">
        <v>4</v>
      </c>
      <c r="F21" s="50" t="s">
        <v>1711</v>
      </c>
      <c r="G21" s="538"/>
      <c r="H21" s="539"/>
      <c r="I21" s="540"/>
      <c r="J21" s="46" t="s">
        <v>1710</v>
      </c>
      <c r="K21" s="46" t="s">
        <v>3</v>
      </c>
      <c r="L21" s="46"/>
      <c r="M21" s="47">
        <v>24.66</v>
      </c>
      <c r="N21" s="11"/>
      <c r="V21" s="34"/>
    </row>
    <row r="22" spans="1:22" ht="24" thickTop="1" thickBot="1" x14ac:dyDescent="0.25">
      <c r="A22" s="501">
        <f>A14+1</f>
        <v>2</v>
      </c>
      <c r="B22" s="45" t="s">
        <v>37</v>
      </c>
      <c r="C22" s="45" t="s">
        <v>39</v>
      </c>
      <c r="D22" s="45" t="s">
        <v>24</v>
      </c>
      <c r="E22" s="505" t="s">
        <v>41</v>
      </c>
      <c r="F22" s="505"/>
      <c r="G22" s="505" t="s">
        <v>32</v>
      </c>
      <c r="H22" s="506"/>
      <c r="I22" s="51"/>
      <c r="J22" s="52" t="s">
        <v>2</v>
      </c>
      <c r="K22" s="53"/>
      <c r="L22" s="53"/>
      <c r="M22" s="54"/>
      <c r="N22" s="2"/>
      <c r="V22" s="34"/>
    </row>
    <row r="23" spans="1:22" ht="23.25" thickBot="1" x14ac:dyDescent="0.25">
      <c r="A23" s="502"/>
      <c r="B23" s="7" t="s">
        <v>61</v>
      </c>
      <c r="C23" s="7" t="s">
        <v>62</v>
      </c>
      <c r="D23" s="4">
        <v>43808</v>
      </c>
      <c r="E23" s="7"/>
      <c r="F23" s="7" t="s">
        <v>16</v>
      </c>
      <c r="G23" s="531" t="s">
        <v>63</v>
      </c>
      <c r="H23" s="465"/>
      <c r="I23" s="532"/>
      <c r="J23" s="55" t="s">
        <v>64</v>
      </c>
      <c r="K23" s="55"/>
      <c r="L23" s="55" t="s">
        <v>3</v>
      </c>
      <c r="M23" s="56">
        <v>650</v>
      </c>
      <c r="N23" s="2"/>
      <c r="P23" s="5"/>
      <c r="V23" s="34"/>
    </row>
    <row r="24" spans="1:22" ht="23.25" thickBot="1" x14ac:dyDescent="0.25">
      <c r="A24" s="502"/>
      <c r="B24" s="37" t="s">
        <v>38</v>
      </c>
      <c r="C24" s="37" t="s">
        <v>40</v>
      </c>
      <c r="D24" s="37" t="s">
        <v>23</v>
      </c>
      <c r="E24" s="510" t="s">
        <v>42</v>
      </c>
      <c r="F24" s="510"/>
      <c r="G24" s="511"/>
      <c r="H24" s="512"/>
      <c r="I24" s="513"/>
      <c r="J24" s="57" t="s">
        <v>5</v>
      </c>
      <c r="K24" s="58"/>
      <c r="L24" s="58" t="s">
        <v>3</v>
      </c>
      <c r="M24" s="59">
        <v>38</v>
      </c>
      <c r="N24" s="2"/>
      <c r="V24" s="34"/>
    </row>
    <row r="25" spans="1:22" ht="23.25" thickBot="1" x14ac:dyDescent="0.25">
      <c r="A25" s="503"/>
      <c r="B25" s="7" t="s">
        <v>65</v>
      </c>
      <c r="C25" s="7" t="s">
        <v>63</v>
      </c>
      <c r="D25" s="48">
        <v>43812</v>
      </c>
      <c r="E25" s="49" t="s">
        <v>4</v>
      </c>
      <c r="F25" s="50" t="s">
        <v>1712</v>
      </c>
      <c r="G25" s="514"/>
      <c r="H25" s="515"/>
      <c r="I25" s="516"/>
      <c r="J25" s="57" t="s">
        <v>0</v>
      </c>
      <c r="K25" s="58"/>
      <c r="L25" s="58"/>
      <c r="M25" s="59"/>
      <c r="N25" s="2"/>
      <c r="V25" s="34"/>
    </row>
    <row r="26" spans="1:22" ht="24" thickTop="1" thickBot="1" x14ac:dyDescent="0.25">
      <c r="A26" s="501">
        <f>A22+1</f>
        <v>3</v>
      </c>
      <c r="B26" s="45" t="s">
        <v>37</v>
      </c>
      <c r="C26" s="45" t="s">
        <v>39</v>
      </c>
      <c r="D26" s="45" t="s">
        <v>24</v>
      </c>
      <c r="E26" s="505" t="s">
        <v>41</v>
      </c>
      <c r="F26" s="505"/>
      <c r="G26" s="505" t="s">
        <v>32</v>
      </c>
      <c r="H26" s="506"/>
      <c r="I26" s="51"/>
      <c r="J26" s="27" t="s">
        <v>2</v>
      </c>
      <c r="K26" s="28"/>
      <c r="L26" s="28"/>
      <c r="M26" s="60"/>
      <c r="N26" s="2"/>
      <c r="V26" s="34"/>
    </row>
    <row r="27" spans="1:22" ht="34.5" thickBot="1" x14ac:dyDescent="0.25">
      <c r="A27" s="502"/>
      <c r="B27" s="7" t="s">
        <v>66</v>
      </c>
      <c r="C27" s="7" t="s">
        <v>67</v>
      </c>
      <c r="D27" s="4">
        <v>43769</v>
      </c>
      <c r="E27" s="7"/>
      <c r="F27" s="7" t="s">
        <v>68</v>
      </c>
      <c r="G27" s="531" t="s">
        <v>69</v>
      </c>
      <c r="H27" s="465"/>
      <c r="I27" s="532"/>
      <c r="J27" s="55" t="s">
        <v>54</v>
      </c>
      <c r="K27" s="55"/>
      <c r="L27" s="55" t="s">
        <v>3</v>
      </c>
      <c r="M27" s="56">
        <v>221.07</v>
      </c>
      <c r="N27" s="2"/>
      <c r="V27" s="34"/>
    </row>
    <row r="28" spans="1:22" ht="23.25" thickBot="1" x14ac:dyDescent="0.25">
      <c r="A28" s="502"/>
      <c r="B28" s="37" t="s">
        <v>38</v>
      </c>
      <c r="C28" s="37" t="s">
        <v>40</v>
      </c>
      <c r="D28" s="37" t="s">
        <v>23</v>
      </c>
      <c r="E28" s="510" t="s">
        <v>42</v>
      </c>
      <c r="F28" s="510"/>
      <c r="G28" s="511"/>
      <c r="H28" s="512"/>
      <c r="I28" s="513"/>
      <c r="J28" s="57" t="s">
        <v>55</v>
      </c>
      <c r="K28" s="58"/>
      <c r="L28" s="58" t="s">
        <v>3</v>
      </c>
      <c r="M28" s="59">
        <v>535</v>
      </c>
      <c r="N28" s="2"/>
      <c r="V28" s="34"/>
    </row>
    <row r="29" spans="1:22" ht="23.25" thickBot="1" x14ac:dyDescent="0.25">
      <c r="A29" s="503"/>
      <c r="B29" s="7" t="s">
        <v>70</v>
      </c>
      <c r="C29" s="7" t="s">
        <v>69</v>
      </c>
      <c r="D29" s="48">
        <v>43772</v>
      </c>
      <c r="E29" s="49" t="s">
        <v>4</v>
      </c>
      <c r="F29" s="50" t="s">
        <v>1729</v>
      </c>
      <c r="G29" s="514"/>
      <c r="H29" s="515"/>
      <c r="I29" s="516"/>
      <c r="J29" s="57" t="s">
        <v>0</v>
      </c>
      <c r="K29" s="58"/>
      <c r="L29" s="58"/>
      <c r="M29" s="59"/>
      <c r="N29" s="2"/>
      <c r="V29" s="34"/>
    </row>
    <row r="30" spans="1:22" ht="24" thickTop="1" thickBot="1" x14ac:dyDescent="0.25">
      <c r="A30" s="501">
        <f t="shared" ref="A30" si="0">A26+1</f>
        <v>4</v>
      </c>
      <c r="B30" s="45" t="s">
        <v>37</v>
      </c>
      <c r="C30" s="45" t="s">
        <v>39</v>
      </c>
      <c r="D30" s="45" t="s">
        <v>24</v>
      </c>
      <c r="E30" s="505" t="s">
        <v>41</v>
      </c>
      <c r="F30" s="505"/>
      <c r="G30" s="505" t="s">
        <v>32</v>
      </c>
      <c r="H30" s="506"/>
      <c r="I30" s="51"/>
      <c r="J30" s="27" t="s">
        <v>2</v>
      </c>
      <c r="K30" s="28"/>
      <c r="L30" s="28"/>
      <c r="M30" s="60"/>
      <c r="N30" s="2"/>
      <c r="V30" s="34"/>
    </row>
    <row r="31" spans="1:22" ht="68.25" thickBot="1" x14ac:dyDescent="0.25">
      <c r="A31" s="502"/>
      <c r="B31" s="7" t="s">
        <v>71</v>
      </c>
      <c r="C31" s="7" t="s">
        <v>72</v>
      </c>
      <c r="D31" s="4">
        <v>43774</v>
      </c>
      <c r="E31" s="7"/>
      <c r="F31" s="7" t="s">
        <v>73</v>
      </c>
      <c r="G31" s="531" t="s">
        <v>74</v>
      </c>
      <c r="H31" s="465"/>
      <c r="I31" s="532"/>
      <c r="J31" s="46" t="s">
        <v>54</v>
      </c>
      <c r="K31" s="46"/>
      <c r="L31" s="46" t="s">
        <v>3</v>
      </c>
      <c r="M31" s="47">
        <v>400</v>
      </c>
      <c r="N31" s="11"/>
      <c r="V31" s="34"/>
    </row>
    <row r="32" spans="1:22" ht="13.5" thickBot="1" x14ac:dyDescent="0.25">
      <c r="A32" s="502"/>
      <c r="B32" s="7"/>
      <c r="C32" s="7"/>
      <c r="D32" s="4"/>
      <c r="E32" s="7"/>
      <c r="F32" s="7"/>
      <c r="G32" s="38"/>
      <c r="I32" s="40"/>
      <c r="J32" s="46" t="s">
        <v>55</v>
      </c>
      <c r="K32" s="46"/>
      <c r="L32" s="46" t="s">
        <v>3</v>
      </c>
      <c r="M32" s="47">
        <v>109</v>
      </c>
      <c r="N32" s="11"/>
      <c r="V32" s="34"/>
    </row>
    <row r="33" spans="1:22" ht="23.25" thickBot="1" x14ac:dyDescent="0.25">
      <c r="A33" s="502"/>
      <c r="B33" s="37" t="s">
        <v>38</v>
      </c>
      <c r="C33" s="37" t="s">
        <v>40</v>
      </c>
      <c r="D33" s="37" t="s">
        <v>23</v>
      </c>
      <c r="E33" s="510" t="s">
        <v>42</v>
      </c>
      <c r="F33" s="510"/>
      <c r="G33" s="511"/>
      <c r="H33" s="512"/>
      <c r="I33" s="513"/>
      <c r="J33" s="46" t="s">
        <v>5</v>
      </c>
      <c r="K33" s="46"/>
      <c r="L33" s="46" t="s">
        <v>3</v>
      </c>
      <c r="M33" s="47">
        <v>84</v>
      </c>
      <c r="N33" s="11"/>
      <c r="V33" s="34"/>
    </row>
    <row r="34" spans="1:22" ht="23.25" thickBot="1" x14ac:dyDescent="0.25">
      <c r="A34" s="503"/>
      <c r="B34" s="7" t="s">
        <v>75</v>
      </c>
      <c r="C34" s="7" t="s">
        <v>74</v>
      </c>
      <c r="D34" s="48">
        <v>43775</v>
      </c>
      <c r="E34" s="49" t="s">
        <v>4</v>
      </c>
      <c r="F34" s="50" t="s">
        <v>1730</v>
      </c>
      <c r="G34" s="514"/>
      <c r="H34" s="515"/>
      <c r="I34" s="516"/>
      <c r="J34" s="46" t="s">
        <v>76</v>
      </c>
      <c r="K34" s="46" t="s">
        <v>3</v>
      </c>
      <c r="L34" s="46"/>
      <c r="M34" s="47">
        <v>120</v>
      </c>
      <c r="N34" s="11"/>
      <c r="V34" s="34"/>
    </row>
    <row r="35" spans="1:22" ht="24" thickTop="1" thickBot="1" x14ac:dyDescent="0.25">
      <c r="A35" s="501">
        <f t="shared" ref="A35" si="1">A30+1</f>
        <v>5</v>
      </c>
      <c r="B35" s="45" t="s">
        <v>37</v>
      </c>
      <c r="C35" s="45" t="s">
        <v>39</v>
      </c>
      <c r="D35" s="45" t="s">
        <v>24</v>
      </c>
      <c r="E35" s="505" t="s">
        <v>41</v>
      </c>
      <c r="F35" s="505"/>
      <c r="G35" s="505" t="s">
        <v>32</v>
      </c>
      <c r="H35" s="506"/>
      <c r="I35" s="51"/>
      <c r="J35" s="52" t="s">
        <v>2</v>
      </c>
      <c r="K35" s="53"/>
      <c r="L35" s="53"/>
      <c r="M35" s="54"/>
      <c r="N35" s="2"/>
      <c r="V35" s="34"/>
    </row>
    <row r="36" spans="1:22" ht="34.5" thickBot="1" x14ac:dyDescent="0.25">
      <c r="A36" s="502"/>
      <c r="B36" s="7" t="s">
        <v>77</v>
      </c>
      <c r="C36" s="7" t="s">
        <v>78</v>
      </c>
      <c r="D36" s="4">
        <v>43739</v>
      </c>
      <c r="E36" s="7"/>
      <c r="F36" s="7" t="s">
        <v>79</v>
      </c>
      <c r="G36" s="531" t="s">
        <v>80</v>
      </c>
      <c r="H36" s="465"/>
      <c r="I36" s="532"/>
      <c r="J36" s="55" t="s">
        <v>54</v>
      </c>
      <c r="K36" s="55" t="s">
        <v>3</v>
      </c>
      <c r="L36" s="55"/>
      <c r="M36" s="56">
        <v>478.5</v>
      </c>
      <c r="N36" s="2"/>
      <c r="V36" s="34"/>
    </row>
    <row r="37" spans="1:22" ht="23.25" thickBot="1" x14ac:dyDescent="0.25">
      <c r="A37" s="502"/>
      <c r="B37" s="7"/>
      <c r="C37" s="7"/>
      <c r="D37" s="4"/>
      <c r="E37" s="7"/>
      <c r="F37" s="7"/>
      <c r="G37" s="38"/>
      <c r="I37" s="40"/>
      <c r="J37" s="61" t="s">
        <v>76</v>
      </c>
      <c r="K37" s="7" t="s">
        <v>3</v>
      </c>
      <c r="L37" s="7"/>
      <c r="M37" s="62">
        <v>102.29</v>
      </c>
      <c r="N37" s="2"/>
      <c r="V37" s="34"/>
    </row>
    <row r="38" spans="1:22" ht="23.25" thickBot="1" x14ac:dyDescent="0.25">
      <c r="A38" s="502"/>
      <c r="B38" s="37" t="s">
        <v>38</v>
      </c>
      <c r="C38" s="37" t="s">
        <v>40</v>
      </c>
      <c r="D38" s="37" t="s">
        <v>23</v>
      </c>
      <c r="E38" s="510" t="s">
        <v>42</v>
      </c>
      <c r="F38" s="510"/>
      <c r="G38" s="511"/>
      <c r="H38" s="512"/>
      <c r="I38" s="513"/>
      <c r="J38" s="57" t="s">
        <v>55</v>
      </c>
      <c r="K38" s="58" t="s">
        <v>3</v>
      </c>
      <c r="L38" s="58"/>
      <c r="M38" s="59">
        <v>258</v>
      </c>
      <c r="N38" s="2"/>
      <c r="V38" s="34"/>
    </row>
    <row r="39" spans="1:22" ht="23.25" thickBot="1" x14ac:dyDescent="0.25">
      <c r="A39" s="503"/>
      <c r="B39" s="7" t="s">
        <v>81</v>
      </c>
      <c r="C39" s="7" t="s">
        <v>80</v>
      </c>
      <c r="D39" s="48">
        <v>43739</v>
      </c>
      <c r="E39" s="49" t="s">
        <v>4</v>
      </c>
      <c r="F39" s="50" t="s">
        <v>1731</v>
      </c>
      <c r="G39" s="514"/>
      <c r="H39" s="515"/>
      <c r="I39" s="516"/>
      <c r="J39" s="57" t="s">
        <v>5</v>
      </c>
      <c r="K39" s="58" t="s">
        <v>3</v>
      </c>
      <c r="L39" s="58"/>
      <c r="M39" s="59">
        <v>171</v>
      </c>
      <c r="N39" s="2"/>
      <c r="V39" s="34"/>
    </row>
    <row r="40" spans="1:22" ht="24" thickTop="1" thickBot="1" x14ac:dyDescent="0.25">
      <c r="A40" s="501">
        <f t="shared" ref="A40" si="2">A35+1</f>
        <v>6</v>
      </c>
      <c r="B40" s="45" t="s">
        <v>37</v>
      </c>
      <c r="C40" s="45" t="s">
        <v>39</v>
      </c>
      <c r="D40" s="45" t="s">
        <v>24</v>
      </c>
      <c r="E40" s="505" t="s">
        <v>41</v>
      </c>
      <c r="F40" s="505"/>
      <c r="G40" s="505" t="s">
        <v>32</v>
      </c>
      <c r="H40" s="506"/>
      <c r="I40" s="51"/>
      <c r="J40" s="27" t="s">
        <v>2</v>
      </c>
      <c r="K40" s="28"/>
      <c r="L40" s="28"/>
      <c r="M40" s="60"/>
      <c r="N40" s="2"/>
      <c r="V40" s="34"/>
    </row>
    <row r="41" spans="1:22" ht="33.6" customHeight="1" thickBot="1" x14ac:dyDescent="0.25">
      <c r="A41" s="502"/>
      <c r="B41" s="7" t="s">
        <v>82</v>
      </c>
      <c r="C41" s="7" t="s">
        <v>83</v>
      </c>
      <c r="D41" s="4">
        <v>43838</v>
      </c>
      <c r="E41" s="7"/>
      <c r="F41" s="7" t="s">
        <v>84</v>
      </c>
      <c r="G41" s="531" t="s">
        <v>85</v>
      </c>
      <c r="H41" s="465"/>
      <c r="I41" s="532"/>
      <c r="J41" s="55" t="s">
        <v>55</v>
      </c>
      <c r="K41" s="55"/>
      <c r="L41" s="55" t="s">
        <v>3</v>
      </c>
      <c r="M41" s="56">
        <v>378</v>
      </c>
      <c r="N41" s="2"/>
      <c r="V41" s="34"/>
    </row>
    <row r="42" spans="1:22" ht="23.25" thickBot="1" x14ac:dyDescent="0.25">
      <c r="A42" s="502"/>
      <c r="B42" s="37" t="s">
        <v>38</v>
      </c>
      <c r="C42" s="37" t="s">
        <v>40</v>
      </c>
      <c r="D42" s="37" t="s">
        <v>23</v>
      </c>
      <c r="E42" s="510" t="s">
        <v>42</v>
      </c>
      <c r="F42" s="510"/>
      <c r="G42" s="511"/>
      <c r="H42" s="512"/>
      <c r="I42" s="513"/>
      <c r="J42" s="57" t="s">
        <v>1</v>
      </c>
      <c r="K42" s="58"/>
      <c r="L42" s="58"/>
      <c r="M42" s="59"/>
      <c r="N42" s="2"/>
      <c r="V42" s="34"/>
    </row>
    <row r="43" spans="1:22" ht="34.5" thickBot="1" x14ac:dyDescent="0.25">
      <c r="A43" s="503"/>
      <c r="B43" s="7" t="s">
        <v>65</v>
      </c>
      <c r="C43" s="7" t="s">
        <v>85</v>
      </c>
      <c r="D43" s="48">
        <v>43839</v>
      </c>
      <c r="E43" s="49" t="s">
        <v>4</v>
      </c>
      <c r="F43" s="50" t="s">
        <v>1242</v>
      </c>
      <c r="G43" s="514"/>
      <c r="H43" s="515"/>
      <c r="I43" s="516"/>
      <c r="J43" s="57" t="s">
        <v>0</v>
      </c>
      <c r="K43" s="58"/>
      <c r="L43" s="58"/>
      <c r="M43" s="59"/>
      <c r="N43" s="2"/>
      <c r="V43" s="34"/>
    </row>
    <row r="44" spans="1:22" ht="24" thickTop="1" thickBot="1" x14ac:dyDescent="0.25">
      <c r="A44" s="501">
        <f t="shared" ref="A44" si="3">A40+1</f>
        <v>7</v>
      </c>
      <c r="B44" s="45" t="s">
        <v>37</v>
      </c>
      <c r="C44" s="45" t="s">
        <v>39</v>
      </c>
      <c r="D44" s="45" t="s">
        <v>24</v>
      </c>
      <c r="E44" s="505" t="s">
        <v>41</v>
      </c>
      <c r="F44" s="505"/>
      <c r="G44" s="505" t="s">
        <v>32</v>
      </c>
      <c r="H44" s="506"/>
      <c r="I44" s="51"/>
      <c r="J44" s="27" t="s">
        <v>2</v>
      </c>
      <c r="K44" s="28"/>
      <c r="L44" s="28"/>
      <c r="M44" s="60"/>
      <c r="N44" s="2"/>
      <c r="V44" s="34"/>
    </row>
    <row r="45" spans="1:22" ht="52.5" customHeight="1" thickBot="1" x14ac:dyDescent="0.25">
      <c r="A45" s="502"/>
      <c r="B45" s="7" t="s">
        <v>86</v>
      </c>
      <c r="C45" s="7" t="s">
        <v>87</v>
      </c>
      <c r="D45" s="4">
        <v>43758</v>
      </c>
      <c r="E45" s="7"/>
      <c r="F45" s="7" t="s">
        <v>88</v>
      </c>
      <c r="G45" s="531" t="s">
        <v>89</v>
      </c>
      <c r="H45" s="465"/>
      <c r="I45" s="532"/>
      <c r="J45" s="55" t="s">
        <v>55</v>
      </c>
      <c r="K45" s="55"/>
      <c r="L45" s="55" t="s">
        <v>3</v>
      </c>
      <c r="M45" s="56">
        <v>240</v>
      </c>
      <c r="N45" s="2"/>
      <c r="P45" s="5"/>
      <c r="V45" s="34"/>
    </row>
    <row r="46" spans="1:22" ht="23.25" thickBot="1" x14ac:dyDescent="0.25">
      <c r="A46" s="502"/>
      <c r="B46" s="37" t="s">
        <v>38</v>
      </c>
      <c r="C46" s="37" t="s">
        <v>40</v>
      </c>
      <c r="D46" s="37" t="s">
        <v>23</v>
      </c>
      <c r="E46" s="510" t="s">
        <v>42</v>
      </c>
      <c r="F46" s="510"/>
      <c r="G46" s="511"/>
      <c r="H46" s="512"/>
      <c r="I46" s="513"/>
      <c r="J46" s="57" t="s">
        <v>5</v>
      </c>
      <c r="K46" s="58"/>
      <c r="L46" s="58" t="s">
        <v>3</v>
      </c>
      <c r="M46" s="59">
        <v>152</v>
      </c>
      <c r="N46" s="2"/>
      <c r="V46" s="34"/>
    </row>
    <row r="47" spans="1:22" ht="23.25" thickBot="1" x14ac:dyDescent="0.25">
      <c r="A47" s="503"/>
      <c r="B47" s="7" t="s">
        <v>70</v>
      </c>
      <c r="C47" s="7" t="s">
        <v>89</v>
      </c>
      <c r="D47" s="48">
        <v>43761</v>
      </c>
      <c r="E47" s="49" t="s">
        <v>4</v>
      </c>
      <c r="F47" s="50" t="s">
        <v>1732</v>
      </c>
      <c r="G47" s="514"/>
      <c r="H47" s="515"/>
      <c r="I47" s="516"/>
      <c r="J47" s="57" t="s">
        <v>76</v>
      </c>
      <c r="K47" s="58"/>
      <c r="L47" s="58" t="s">
        <v>3</v>
      </c>
      <c r="M47" s="59">
        <v>80</v>
      </c>
      <c r="N47" s="2"/>
      <c r="V47" s="34"/>
    </row>
    <row r="48" spans="1:22" ht="24" thickTop="1" thickBot="1" x14ac:dyDescent="0.25">
      <c r="A48" s="501">
        <f t="shared" ref="A48" si="4">A44+1</f>
        <v>8</v>
      </c>
      <c r="B48" s="45" t="s">
        <v>37</v>
      </c>
      <c r="C48" s="45" t="s">
        <v>39</v>
      </c>
      <c r="D48" s="45" t="s">
        <v>24</v>
      </c>
      <c r="E48" s="505" t="s">
        <v>41</v>
      </c>
      <c r="F48" s="505"/>
      <c r="G48" s="505" t="s">
        <v>32</v>
      </c>
      <c r="H48" s="506"/>
      <c r="I48" s="51"/>
      <c r="J48" s="27" t="s">
        <v>2</v>
      </c>
      <c r="K48" s="28"/>
      <c r="L48" s="28"/>
      <c r="M48" s="60"/>
      <c r="N48" s="2"/>
      <c r="V48" s="34"/>
    </row>
    <row r="49" spans="1:22" ht="45" customHeight="1" thickBot="1" x14ac:dyDescent="0.25">
      <c r="A49" s="502"/>
      <c r="B49" s="7" t="s">
        <v>90</v>
      </c>
      <c r="C49" s="7" t="s">
        <v>91</v>
      </c>
      <c r="D49" s="4">
        <v>43802</v>
      </c>
      <c r="E49" s="7"/>
      <c r="F49" s="7" t="s">
        <v>92</v>
      </c>
      <c r="G49" s="531" t="s">
        <v>93</v>
      </c>
      <c r="H49" s="465"/>
      <c r="I49" s="532"/>
      <c r="J49" s="55" t="s">
        <v>55</v>
      </c>
      <c r="K49" s="55"/>
      <c r="L49" s="55" t="s">
        <v>3</v>
      </c>
      <c r="M49" s="56">
        <v>192</v>
      </c>
      <c r="N49" s="2"/>
      <c r="V49" s="34"/>
    </row>
    <row r="50" spans="1:22" ht="23.25" thickBot="1" x14ac:dyDescent="0.25">
      <c r="A50" s="502"/>
      <c r="B50" s="37" t="s">
        <v>38</v>
      </c>
      <c r="C50" s="37" t="s">
        <v>40</v>
      </c>
      <c r="D50" s="37" t="s">
        <v>23</v>
      </c>
      <c r="E50" s="510" t="s">
        <v>42</v>
      </c>
      <c r="F50" s="510"/>
      <c r="G50" s="511"/>
      <c r="H50" s="512"/>
      <c r="I50" s="513"/>
      <c r="J50" s="57" t="s">
        <v>5</v>
      </c>
      <c r="K50" s="58"/>
      <c r="L50" s="58" t="s">
        <v>3</v>
      </c>
      <c r="M50" s="59">
        <v>77</v>
      </c>
      <c r="N50" s="2"/>
      <c r="V50" s="34"/>
    </row>
    <row r="51" spans="1:22" ht="34.5" thickBot="1" x14ac:dyDescent="0.25">
      <c r="A51" s="503"/>
      <c r="B51" s="7" t="s">
        <v>94</v>
      </c>
      <c r="C51" s="7" t="s">
        <v>93</v>
      </c>
      <c r="D51" s="48">
        <v>43803</v>
      </c>
      <c r="E51" s="49" t="s">
        <v>4</v>
      </c>
      <c r="F51" s="50" t="s">
        <v>1733</v>
      </c>
      <c r="G51" s="514"/>
      <c r="H51" s="515"/>
      <c r="I51" s="516"/>
      <c r="J51" s="57" t="s">
        <v>0</v>
      </c>
      <c r="K51" s="58"/>
      <c r="L51" s="58"/>
      <c r="M51" s="59"/>
      <c r="N51" s="2"/>
      <c r="V51" s="34"/>
    </row>
    <row r="52" spans="1:22" ht="24" thickTop="1" thickBot="1" x14ac:dyDescent="0.25">
      <c r="A52" s="501">
        <f t="shared" ref="A52" si="5">A48+1</f>
        <v>9</v>
      </c>
      <c r="B52" s="45" t="s">
        <v>37</v>
      </c>
      <c r="C52" s="45" t="s">
        <v>39</v>
      </c>
      <c r="D52" s="45" t="s">
        <v>24</v>
      </c>
      <c r="E52" s="505" t="s">
        <v>41</v>
      </c>
      <c r="F52" s="505"/>
      <c r="G52" s="505" t="s">
        <v>32</v>
      </c>
      <c r="H52" s="506"/>
      <c r="I52" s="51"/>
      <c r="J52" s="27" t="s">
        <v>2</v>
      </c>
      <c r="K52" s="28"/>
      <c r="L52" s="28"/>
      <c r="M52" s="60"/>
      <c r="N52" s="2"/>
      <c r="V52" s="34"/>
    </row>
    <row r="53" spans="1:22" ht="60.75" customHeight="1" thickBot="1" x14ac:dyDescent="0.25">
      <c r="A53" s="502"/>
      <c r="B53" s="7" t="s">
        <v>95</v>
      </c>
      <c r="C53" s="7" t="s">
        <v>96</v>
      </c>
      <c r="D53" s="4">
        <v>43836</v>
      </c>
      <c r="E53" s="7"/>
      <c r="F53" s="7" t="s">
        <v>97</v>
      </c>
      <c r="G53" s="531" t="s">
        <v>98</v>
      </c>
      <c r="H53" s="465"/>
      <c r="I53" s="532"/>
      <c r="J53" s="46" t="s">
        <v>54</v>
      </c>
      <c r="K53" s="46" t="s">
        <v>3</v>
      </c>
      <c r="L53" s="46"/>
      <c r="M53" s="47">
        <v>450</v>
      </c>
      <c r="N53" s="11"/>
      <c r="V53" s="34"/>
    </row>
    <row r="54" spans="1:22" ht="17.100000000000001" customHeight="1" thickBot="1" x14ac:dyDescent="0.25">
      <c r="A54" s="502"/>
      <c r="B54" s="7"/>
      <c r="C54" s="7"/>
      <c r="D54" s="4"/>
      <c r="E54" s="7"/>
      <c r="F54" s="7"/>
      <c r="G54" s="38"/>
      <c r="I54" s="40"/>
      <c r="J54" s="46" t="s">
        <v>55</v>
      </c>
      <c r="K54" s="46"/>
      <c r="L54" s="46" t="s">
        <v>3</v>
      </c>
      <c r="M54" s="47">
        <v>724</v>
      </c>
      <c r="N54" s="11"/>
      <c r="V54" s="34"/>
    </row>
    <row r="55" spans="1:22" ht="17.100000000000001" customHeight="1" thickBot="1" x14ac:dyDescent="0.25">
      <c r="A55" s="502"/>
      <c r="B55" s="7"/>
      <c r="C55" s="7"/>
      <c r="D55" s="4"/>
      <c r="E55" s="7"/>
      <c r="F55" s="7"/>
      <c r="G55" s="38"/>
      <c r="I55" s="40"/>
      <c r="J55" s="46" t="s">
        <v>99</v>
      </c>
      <c r="K55" s="46" t="s">
        <v>3</v>
      </c>
      <c r="L55" s="46"/>
      <c r="M55" s="47">
        <v>8</v>
      </c>
      <c r="N55" s="11"/>
      <c r="V55" s="34"/>
    </row>
    <row r="56" spans="1:22" ht="23.25" thickBot="1" x14ac:dyDescent="0.25">
      <c r="A56" s="502"/>
      <c r="B56" s="37" t="s">
        <v>38</v>
      </c>
      <c r="C56" s="37" t="s">
        <v>40</v>
      </c>
      <c r="D56" s="37" t="s">
        <v>23</v>
      </c>
      <c r="E56" s="510" t="s">
        <v>42</v>
      </c>
      <c r="F56" s="510"/>
      <c r="G56" s="511"/>
      <c r="H56" s="512"/>
      <c r="I56" s="513"/>
      <c r="J56" s="46" t="s">
        <v>100</v>
      </c>
      <c r="K56" s="46" t="s">
        <v>3</v>
      </c>
      <c r="L56" s="46"/>
      <c r="M56" s="47">
        <v>418</v>
      </c>
      <c r="N56" s="11"/>
      <c r="V56" s="34"/>
    </row>
    <row r="57" spans="1:22" ht="23.25" thickBot="1" x14ac:dyDescent="0.25">
      <c r="A57" s="503"/>
      <c r="B57" s="7" t="s">
        <v>101</v>
      </c>
      <c r="C57" s="7" t="s">
        <v>98</v>
      </c>
      <c r="D57" s="48">
        <v>43839</v>
      </c>
      <c r="E57" s="49" t="s">
        <v>4</v>
      </c>
      <c r="F57" s="50" t="s">
        <v>1734</v>
      </c>
      <c r="G57" s="514"/>
      <c r="H57" s="515"/>
      <c r="I57" s="516"/>
      <c r="J57" s="46" t="s">
        <v>60</v>
      </c>
      <c r="K57" s="46" t="s">
        <v>3</v>
      </c>
      <c r="L57" s="46"/>
      <c r="M57" s="47">
        <v>24.66</v>
      </c>
      <c r="N57" s="11"/>
      <c r="V57" s="34"/>
    </row>
    <row r="58" spans="1:22" ht="24" thickTop="1" thickBot="1" x14ac:dyDescent="0.25">
      <c r="A58" s="501">
        <f t="shared" ref="A58" si="6">A52+1</f>
        <v>10</v>
      </c>
      <c r="B58" s="45" t="s">
        <v>37</v>
      </c>
      <c r="C58" s="45" t="s">
        <v>39</v>
      </c>
      <c r="D58" s="45" t="s">
        <v>24</v>
      </c>
      <c r="E58" s="505" t="s">
        <v>41</v>
      </c>
      <c r="F58" s="505"/>
      <c r="G58" s="505" t="s">
        <v>32</v>
      </c>
      <c r="H58" s="506"/>
      <c r="I58" s="51"/>
      <c r="J58" s="52" t="s">
        <v>2</v>
      </c>
      <c r="K58" s="53"/>
      <c r="L58" s="53"/>
      <c r="M58" s="54"/>
      <c r="N58" s="2"/>
      <c r="V58" s="34"/>
    </row>
    <row r="59" spans="1:22" ht="34.5" thickBot="1" x14ac:dyDescent="0.25">
      <c r="A59" s="502"/>
      <c r="B59" s="7" t="s">
        <v>95</v>
      </c>
      <c r="C59" s="7" t="s">
        <v>102</v>
      </c>
      <c r="D59" s="4">
        <v>43781</v>
      </c>
      <c r="E59" s="7"/>
      <c r="F59" s="7" t="s">
        <v>103</v>
      </c>
      <c r="G59" s="531" t="s">
        <v>104</v>
      </c>
      <c r="H59" s="465"/>
      <c r="I59" s="532"/>
      <c r="J59" s="46" t="s">
        <v>54</v>
      </c>
      <c r="K59" s="46" t="s">
        <v>3</v>
      </c>
      <c r="L59" s="46"/>
      <c r="M59" s="47">
        <v>373</v>
      </c>
      <c r="N59" s="11"/>
      <c r="V59" s="34"/>
    </row>
    <row r="60" spans="1:22" ht="13.5" thickBot="1" x14ac:dyDescent="0.25">
      <c r="A60" s="502"/>
      <c r="B60" s="7"/>
      <c r="C60" s="7"/>
      <c r="D60" s="4"/>
      <c r="E60" s="7"/>
      <c r="F60" s="7"/>
      <c r="G60" s="38"/>
      <c r="I60" s="40"/>
      <c r="J60" s="46" t="s">
        <v>55</v>
      </c>
      <c r="K60" s="46" t="s">
        <v>3</v>
      </c>
      <c r="L60" s="46"/>
      <c r="M60" s="47">
        <v>254.4</v>
      </c>
      <c r="N60" s="11"/>
      <c r="V60" s="34"/>
    </row>
    <row r="61" spans="1:22" ht="13.5" thickBot="1" x14ac:dyDescent="0.25">
      <c r="A61" s="502"/>
      <c r="B61" s="7"/>
      <c r="C61" s="7"/>
      <c r="D61" s="4"/>
      <c r="E61" s="7"/>
      <c r="F61" s="7"/>
      <c r="G61" s="38"/>
      <c r="I61" s="40"/>
      <c r="J61" s="46" t="s">
        <v>105</v>
      </c>
      <c r="K61" s="46" t="s">
        <v>3</v>
      </c>
      <c r="L61" s="46"/>
      <c r="M61" s="47">
        <v>129.63999999999999</v>
      </c>
      <c r="N61" s="11"/>
      <c r="V61" s="34"/>
    </row>
    <row r="62" spans="1:22" ht="13.5" thickBot="1" x14ac:dyDescent="0.25">
      <c r="A62" s="502"/>
      <c r="B62" s="7"/>
      <c r="C62" s="7"/>
      <c r="D62" s="4"/>
      <c r="E62" s="7"/>
      <c r="F62" s="7"/>
      <c r="G62" s="38"/>
      <c r="I62" s="40"/>
      <c r="J62" s="46" t="s">
        <v>60</v>
      </c>
      <c r="K62" s="46" t="s">
        <v>3</v>
      </c>
      <c r="L62" s="46"/>
      <c r="M62" s="47">
        <v>24.66</v>
      </c>
      <c r="N62" s="11"/>
      <c r="V62" s="34"/>
    </row>
    <row r="63" spans="1:22" ht="23.25" thickBot="1" x14ac:dyDescent="0.25">
      <c r="A63" s="502"/>
      <c r="B63" s="37" t="s">
        <v>38</v>
      </c>
      <c r="C63" s="37" t="s">
        <v>40</v>
      </c>
      <c r="D63" s="37" t="s">
        <v>23</v>
      </c>
      <c r="E63" s="510" t="s">
        <v>42</v>
      </c>
      <c r="F63" s="510"/>
      <c r="G63" s="511"/>
      <c r="H63" s="512"/>
      <c r="I63" s="513"/>
      <c r="J63" s="46" t="s">
        <v>100</v>
      </c>
      <c r="K63" s="46" t="s">
        <v>3</v>
      </c>
      <c r="L63" s="46"/>
      <c r="M63" s="47">
        <v>140</v>
      </c>
      <c r="N63" s="11"/>
      <c r="V63" s="34"/>
    </row>
    <row r="64" spans="1:22" s="1" customFormat="1" ht="23.25" thickBot="1" x14ac:dyDescent="0.25">
      <c r="A64" s="503"/>
      <c r="B64" s="7" t="s">
        <v>101</v>
      </c>
      <c r="C64" s="7" t="s">
        <v>104</v>
      </c>
      <c r="D64" s="48">
        <v>43783</v>
      </c>
      <c r="E64" s="49" t="s">
        <v>4</v>
      </c>
      <c r="F64" s="50" t="s">
        <v>1735</v>
      </c>
      <c r="G64" s="514"/>
      <c r="H64" s="515"/>
      <c r="I64" s="516"/>
      <c r="J64" s="46" t="s">
        <v>106</v>
      </c>
      <c r="K64" s="46" t="s">
        <v>3</v>
      </c>
      <c r="L64" s="46"/>
      <c r="M64" s="47">
        <v>28</v>
      </c>
      <c r="N64" s="63"/>
      <c r="O64" s="42"/>
      <c r="P64" s="39"/>
      <c r="Q64" s="39"/>
      <c r="V64" s="34"/>
    </row>
    <row r="65" spans="1:22" ht="24" thickTop="1" thickBot="1" x14ac:dyDescent="0.25">
      <c r="A65" s="501">
        <f t="shared" ref="A65" si="7">A58+1</f>
        <v>11</v>
      </c>
      <c r="B65" s="45" t="s">
        <v>37</v>
      </c>
      <c r="C65" s="45" t="s">
        <v>39</v>
      </c>
      <c r="D65" s="45" t="s">
        <v>24</v>
      </c>
      <c r="E65" s="505" t="s">
        <v>41</v>
      </c>
      <c r="F65" s="505"/>
      <c r="G65" s="505" t="s">
        <v>32</v>
      </c>
      <c r="H65" s="506"/>
      <c r="I65" s="51"/>
      <c r="J65" s="52" t="s">
        <v>2</v>
      </c>
      <c r="K65" s="53"/>
      <c r="L65" s="53"/>
      <c r="M65" s="54"/>
      <c r="N65" s="2"/>
      <c r="V65" s="34"/>
    </row>
    <row r="66" spans="1:22" ht="57" thickBot="1" x14ac:dyDescent="0.25">
      <c r="A66" s="502"/>
      <c r="B66" s="7" t="s">
        <v>107</v>
      </c>
      <c r="C66" s="7" t="s">
        <v>108</v>
      </c>
      <c r="D66" s="4">
        <v>43801</v>
      </c>
      <c r="E66" s="7"/>
      <c r="F66" s="7" t="s">
        <v>109</v>
      </c>
      <c r="G66" s="531" t="s">
        <v>110</v>
      </c>
      <c r="H66" s="465"/>
      <c r="I66" s="532"/>
      <c r="J66" s="55" t="s">
        <v>54</v>
      </c>
      <c r="K66" s="55"/>
      <c r="L66" s="55" t="s">
        <v>3</v>
      </c>
      <c r="M66" s="56">
        <v>777</v>
      </c>
      <c r="N66" s="2"/>
      <c r="V66" s="34"/>
    </row>
    <row r="67" spans="1:22" ht="22.5" customHeight="1" thickBot="1" x14ac:dyDescent="0.25">
      <c r="A67" s="502"/>
      <c r="B67" s="37" t="s">
        <v>38</v>
      </c>
      <c r="C67" s="37" t="s">
        <v>40</v>
      </c>
      <c r="D67" s="37" t="s">
        <v>23</v>
      </c>
      <c r="E67" s="510" t="s">
        <v>42</v>
      </c>
      <c r="F67" s="510"/>
      <c r="G67" s="511"/>
      <c r="H67" s="512"/>
      <c r="I67" s="513"/>
      <c r="J67" s="57" t="s">
        <v>100</v>
      </c>
      <c r="K67" s="58" t="s">
        <v>3</v>
      </c>
      <c r="L67" s="58"/>
      <c r="M67" s="59">
        <v>342</v>
      </c>
      <c r="N67" s="2"/>
      <c r="V67" s="34"/>
    </row>
    <row r="68" spans="1:22" ht="43.5" customHeight="1" thickBot="1" x14ac:dyDescent="0.25">
      <c r="A68" s="503"/>
      <c r="B68" s="7" t="s">
        <v>111</v>
      </c>
      <c r="C68" s="7" t="s">
        <v>110</v>
      </c>
      <c r="D68" s="48">
        <v>43804</v>
      </c>
      <c r="E68" s="49" t="s">
        <v>4</v>
      </c>
      <c r="F68" s="50" t="s">
        <v>1736</v>
      </c>
      <c r="G68" s="514"/>
      <c r="H68" s="515"/>
      <c r="I68" s="516"/>
      <c r="J68" s="57" t="s">
        <v>55</v>
      </c>
      <c r="K68" s="58"/>
      <c r="L68" s="58" t="s">
        <v>3</v>
      </c>
      <c r="M68" s="59">
        <v>684</v>
      </c>
      <c r="N68" s="2"/>
      <c r="V68" s="34"/>
    </row>
    <row r="69" spans="1:22" ht="24" thickTop="1" thickBot="1" x14ac:dyDescent="0.25">
      <c r="A69" s="501">
        <f t="shared" ref="A69" si="8">A65+1</f>
        <v>12</v>
      </c>
      <c r="B69" s="45" t="s">
        <v>37</v>
      </c>
      <c r="C69" s="45" t="s">
        <v>39</v>
      </c>
      <c r="D69" s="45" t="s">
        <v>24</v>
      </c>
      <c r="E69" s="505" t="s">
        <v>41</v>
      </c>
      <c r="F69" s="505"/>
      <c r="G69" s="505" t="s">
        <v>32</v>
      </c>
      <c r="H69" s="506"/>
      <c r="I69" s="51"/>
      <c r="J69" s="27" t="s">
        <v>2</v>
      </c>
      <c r="K69" s="28"/>
      <c r="L69" s="28"/>
      <c r="M69" s="60"/>
      <c r="N69" s="2"/>
      <c r="V69" s="34"/>
    </row>
    <row r="70" spans="1:22" ht="23.25" thickBot="1" x14ac:dyDescent="0.25">
      <c r="A70" s="502"/>
      <c r="B70" s="7" t="s">
        <v>112</v>
      </c>
      <c r="C70" s="7" t="s">
        <v>113</v>
      </c>
      <c r="D70" s="4">
        <v>43748</v>
      </c>
      <c r="E70" s="7"/>
      <c r="F70" s="7" t="s">
        <v>114</v>
      </c>
      <c r="G70" s="531" t="s">
        <v>115</v>
      </c>
      <c r="H70" s="465"/>
      <c r="I70" s="532"/>
      <c r="J70" s="55" t="s">
        <v>55</v>
      </c>
      <c r="K70" s="55"/>
      <c r="L70" s="55" t="s">
        <v>3</v>
      </c>
      <c r="M70" s="56">
        <v>300</v>
      </c>
      <c r="N70" s="2"/>
      <c r="V70" s="34"/>
    </row>
    <row r="71" spans="1:22" ht="23.25" thickBot="1" x14ac:dyDescent="0.25">
      <c r="A71" s="502"/>
      <c r="B71" s="37" t="s">
        <v>38</v>
      </c>
      <c r="C71" s="37" t="s">
        <v>40</v>
      </c>
      <c r="D71" s="37" t="s">
        <v>23</v>
      </c>
      <c r="E71" s="510" t="s">
        <v>42</v>
      </c>
      <c r="F71" s="510"/>
      <c r="G71" s="511"/>
      <c r="H71" s="512"/>
      <c r="I71" s="513"/>
      <c r="J71" s="57" t="s">
        <v>5</v>
      </c>
      <c r="K71" s="58"/>
      <c r="L71" s="58" t="s">
        <v>3</v>
      </c>
      <c r="M71" s="59">
        <v>142</v>
      </c>
      <c r="N71" s="2"/>
      <c r="V71" s="34"/>
    </row>
    <row r="72" spans="1:22" ht="23.25" thickBot="1" x14ac:dyDescent="0.25">
      <c r="A72" s="503"/>
      <c r="B72" s="7" t="s">
        <v>116</v>
      </c>
      <c r="C72" s="7" t="s">
        <v>115</v>
      </c>
      <c r="D72" s="48">
        <v>43749</v>
      </c>
      <c r="E72" s="49" t="s">
        <v>4</v>
      </c>
      <c r="F72" s="50" t="s">
        <v>1737</v>
      </c>
      <c r="G72" s="514"/>
      <c r="H72" s="515"/>
      <c r="I72" s="516"/>
      <c r="J72" s="57" t="s">
        <v>0</v>
      </c>
      <c r="K72" s="58"/>
      <c r="L72" s="58"/>
      <c r="M72" s="59"/>
      <c r="N72" s="2"/>
      <c r="V72" s="34"/>
    </row>
    <row r="73" spans="1:22" ht="24" thickTop="1" thickBot="1" x14ac:dyDescent="0.25">
      <c r="A73" s="501">
        <f t="shared" ref="A73" si="9">A69+1</f>
        <v>13</v>
      </c>
      <c r="B73" s="45" t="s">
        <v>37</v>
      </c>
      <c r="C73" s="45" t="s">
        <v>39</v>
      </c>
      <c r="D73" s="45" t="s">
        <v>24</v>
      </c>
      <c r="E73" s="505" t="s">
        <v>41</v>
      </c>
      <c r="F73" s="505"/>
      <c r="G73" s="505" t="s">
        <v>32</v>
      </c>
      <c r="H73" s="506"/>
      <c r="I73" s="51"/>
      <c r="J73" s="27" t="s">
        <v>2</v>
      </c>
      <c r="K73" s="28"/>
      <c r="L73" s="28"/>
      <c r="M73" s="60"/>
      <c r="N73" s="2"/>
      <c r="V73" s="34"/>
    </row>
    <row r="74" spans="1:22" ht="53.45" customHeight="1" thickBot="1" x14ac:dyDescent="0.25">
      <c r="A74" s="502"/>
      <c r="B74" s="7" t="s">
        <v>117</v>
      </c>
      <c r="C74" s="7" t="s">
        <v>118</v>
      </c>
      <c r="D74" s="4">
        <v>43787</v>
      </c>
      <c r="E74" s="7"/>
      <c r="F74" s="7" t="s">
        <v>119</v>
      </c>
      <c r="G74" s="531" t="s">
        <v>89</v>
      </c>
      <c r="H74" s="465"/>
      <c r="I74" s="532"/>
      <c r="J74" s="55" t="s">
        <v>54</v>
      </c>
      <c r="K74" s="55"/>
      <c r="L74" s="55" t="s">
        <v>3</v>
      </c>
      <c r="M74" s="56">
        <v>354</v>
      </c>
      <c r="N74" s="2"/>
      <c r="V74" s="34"/>
    </row>
    <row r="75" spans="1:22" ht="23.25" thickBot="1" x14ac:dyDescent="0.25">
      <c r="A75" s="502"/>
      <c r="B75" s="37" t="s">
        <v>38</v>
      </c>
      <c r="C75" s="37" t="s">
        <v>40</v>
      </c>
      <c r="D75" s="37" t="s">
        <v>23</v>
      </c>
      <c r="E75" s="510" t="s">
        <v>42</v>
      </c>
      <c r="F75" s="510"/>
      <c r="G75" s="511"/>
      <c r="H75" s="512"/>
      <c r="I75" s="513"/>
      <c r="J75" s="57" t="s">
        <v>1</v>
      </c>
      <c r="K75" s="58"/>
      <c r="L75" s="58"/>
      <c r="M75" s="59"/>
      <c r="N75" s="2"/>
      <c r="V75" s="34"/>
    </row>
    <row r="76" spans="1:22" ht="23.25" thickBot="1" x14ac:dyDescent="0.25">
      <c r="A76" s="503"/>
      <c r="B76" s="7" t="s">
        <v>65</v>
      </c>
      <c r="C76" s="7" t="s">
        <v>89</v>
      </c>
      <c r="D76" s="48">
        <v>43788</v>
      </c>
      <c r="E76" s="49" t="s">
        <v>4</v>
      </c>
      <c r="F76" s="50" t="s">
        <v>1738</v>
      </c>
      <c r="G76" s="514"/>
      <c r="H76" s="515"/>
      <c r="I76" s="516"/>
      <c r="J76" s="57" t="s">
        <v>0</v>
      </c>
      <c r="K76" s="58"/>
      <c r="L76" s="58"/>
      <c r="M76" s="59"/>
      <c r="N76" s="2"/>
      <c r="V76" s="34"/>
    </row>
    <row r="77" spans="1:22" ht="24" thickTop="1" thickBot="1" x14ac:dyDescent="0.25">
      <c r="A77" s="501">
        <f t="shared" ref="A77" si="10">A73+1</f>
        <v>14</v>
      </c>
      <c r="B77" s="45" t="s">
        <v>37</v>
      </c>
      <c r="C77" s="45" t="s">
        <v>39</v>
      </c>
      <c r="D77" s="45" t="s">
        <v>24</v>
      </c>
      <c r="E77" s="505" t="s">
        <v>41</v>
      </c>
      <c r="F77" s="505"/>
      <c r="G77" s="505" t="s">
        <v>32</v>
      </c>
      <c r="H77" s="506"/>
      <c r="I77" s="51"/>
      <c r="J77" s="27" t="s">
        <v>2</v>
      </c>
      <c r="K77" s="28"/>
      <c r="L77" s="28"/>
      <c r="M77" s="60"/>
      <c r="N77" s="2"/>
      <c r="V77" s="34"/>
    </row>
    <row r="78" spans="1:22" ht="135.75" thickBot="1" x14ac:dyDescent="0.25">
      <c r="A78" s="502"/>
      <c r="B78" s="7" t="s">
        <v>120</v>
      </c>
      <c r="C78" s="7" t="s">
        <v>1728</v>
      </c>
      <c r="D78" s="4">
        <v>43775</v>
      </c>
      <c r="E78" s="7"/>
      <c r="F78" s="7" t="s">
        <v>109</v>
      </c>
      <c r="G78" s="531" t="s">
        <v>121</v>
      </c>
      <c r="H78" s="465"/>
      <c r="I78" s="532"/>
      <c r="J78" s="55" t="s">
        <v>55</v>
      </c>
      <c r="K78" s="55"/>
      <c r="L78" s="55" t="s">
        <v>3</v>
      </c>
      <c r="M78" s="56">
        <v>342</v>
      </c>
      <c r="N78" s="2"/>
      <c r="V78" s="35"/>
    </row>
    <row r="79" spans="1:22" ht="23.25" thickBot="1" x14ac:dyDescent="0.25">
      <c r="A79" s="502"/>
      <c r="B79" s="37" t="s">
        <v>38</v>
      </c>
      <c r="C79" s="37" t="s">
        <v>40</v>
      </c>
      <c r="D79" s="37" t="s">
        <v>23</v>
      </c>
      <c r="E79" s="510" t="s">
        <v>42</v>
      </c>
      <c r="F79" s="510"/>
      <c r="G79" s="511"/>
      <c r="H79" s="512"/>
      <c r="I79" s="513"/>
      <c r="J79" s="57" t="s">
        <v>1</v>
      </c>
      <c r="K79" s="58"/>
      <c r="L79" s="58"/>
      <c r="M79" s="59"/>
      <c r="N79" s="2"/>
      <c r="V79" s="34"/>
    </row>
    <row r="80" spans="1:22" ht="23.25" thickBot="1" x14ac:dyDescent="0.25">
      <c r="A80" s="503"/>
      <c r="B80" s="7" t="s">
        <v>122</v>
      </c>
      <c r="C80" s="7" t="s">
        <v>121</v>
      </c>
      <c r="D80" s="48">
        <v>43777</v>
      </c>
      <c r="E80" s="49" t="s">
        <v>4</v>
      </c>
      <c r="F80" s="50" t="s">
        <v>1739</v>
      </c>
      <c r="G80" s="514"/>
      <c r="H80" s="515"/>
      <c r="I80" s="516"/>
      <c r="J80" s="57" t="s">
        <v>0</v>
      </c>
      <c r="K80" s="58"/>
      <c r="L80" s="58"/>
      <c r="M80" s="59"/>
      <c r="N80" s="2"/>
      <c r="V80" s="34"/>
    </row>
    <row r="81" spans="1:22" ht="24" thickTop="1" thickBot="1" x14ac:dyDescent="0.25">
      <c r="A81" s="501">
        <f t="shared" ref="A81" si="11">A77+1</f>
        <v>15</v>
      </c>
      <c r="B81" s="45" t="s">
        <v>37</v>
      </c>
      <c r="C81" s="45" t="s">
        <v>39</v>
      </c>
      <c r="D81" s="45" t="s">
        <v>24</v>
      </c>
      <c r="E81" s="505" t="s">
        <v>41</v>
      </c>
      <c r="F81" s="505"/>
      <c r="G81" s="505" t="s">
        <v>32</v>
      </c>
      <c r="H81" s="506"/>
      <c r="I81" s="51"/>
      <c r="J81" s="27" t="s">
        <v>2</v>
      </c>
      <c r="K81" s="28"/>
      <c r="L81" s="28"/>
      <c r="M81" s="60"/>
      <c r="N81" s="2"/>
      <c r="V81" s="34"/>
    </row>
    <row r="82" spans="1:22" ht="45.75" thickBot="1" x14ac:dyDescent="0.25">
      <c r="A82" s="502"/>
      <c r="B82" s="7" t="s">
        <v>123</v>
      </c>
      <c r="C82" s="7" t="s">
        <v>124</v>
      </c>
      <c r="D82" s="4">
        <v>43803</v>
      </c>
      <c r="E82" s="7"/>
      <c r="F82" s="7" t="s">
        <v>125</v>
      </c>
      <c r="G82" s="531" t="s">
        <v>126</v>
      </c>
      <c r="H82" s="465"/>
      <c r="I82" s="532"/>
      <c r="J82" s="55" t="s">
        <v>54</v>
      </c>
      <c r="K82" s="55"/>
      <c r="L82" s="55" t="s">
        <v>3</v>
      </c>
      <c r="M82" s="56">
        <v>232.1</v>
      </c>
      <c r="N82" s="2"/>
      <c r="V82" s="34"/>
    </row>
    <row r="83" spans="1:22" ht="23.25" thickBot="1" x14ac:dyDescent="0.25">
      <c r="A83" s="502"/>
      <c r="B83" s="37" t="s">
        <v>38</v>
      </c>
      <c r="C83" s="37" t="s">
        <v>40</v>
      </c>
      <c r="D83" s="37" t="s">
        <v>23</v>
      </c>
      <c r="E83" s="510" t="s">
        <v>42</v>
      </c>
      <c r="F83" s="510"/>
      <c r="G83" s="511"/>
      <c r="H83" s="512"/>
      <c r="I83" s="513"/>
      <c r="J83" s="57" t="s">
        <v>55</v>
      </c>
      <c r="K83" s="58"/>
      <c r="L83" s="58" t="s">
        <v>3</v>
      </c>
      <c r="M83" s="59">
        <v>212.44</v>
      </c>
      <c r="N83" s="2"/>
      <c r="V83" s="34"/>
    </row>
    <row r="84" spans="1:22" ht="34.5" thickBot="1" x14ac:dyDescent="0.25">
      <c r="A84" s="503"/>
      <c r="B84" s="7" t="s">
        <v>127</v>
      </c>
      <c r="C84" s="7" t="s">
        <v>126</v>
      </c>
      <c r="D84" s="48">
        <v>43805</v>
      </c>
      <c r="E84" s="49" t="s">
        <v>4</v>
      </c>
      <c r="F84" s="50" t="s">
        <v>1740</v>
      </c>
      <c r="G84" s="514"/>
      <c r="H84" s="515"/>
      <c r="I84" s="516"/>
      <c r="J84" s="57" t="s">
        <v>0</v>
      </c>
      <c r="K84" s="58"/>
      <c r="L84" s="58"/>
      <c r="M84" s="59"/>
      <c r="N84" s="2"/>
      <c r="V84" s="34"/>
    </row>
    <row r="85" spans="1:22" ht="24" thickTop="1" thickBot="1" x14ac:dyDescent="0.25">
      <c r="A85" s="501">
        <f t="shared" ref="A85" si="12">A81+1</f>
        <v>16</v>
      </c>
      <c r="B85" s="45" t="s">
        <v>37</v>
      </c>
      <c r="C85" s="45" t="s">
        <v>39</v>
      </c>
      <c r="D85" s="45" t="s">
        <v>24</v>
      </c>
      <c r="E85" s="505" t="s">
        <v>41</v>
      </c>
      <c r="F85" s="505"/>
      <c r="G85" s="505" t="s">
        <v>32</v>
      </c>
      <c r="H85" s="506"/>
      <c r="I85" s="51"/>
      <c r="J85" s="27" t="s">
        <v>2</v>
      </c>
      <c r="K85" s="28"/>
      <c r="L85" s="28"/>
      <c r="M85" s="60"/>
      <c r="N85" s="2"/>
      <c r="V85" s="34"/>
    </row>
    <row r="86" spans="1:22" ht="45.75" thickBot="1" x14ac:dyDescent="0.25">
      <c r="A86" s="502"/>
      <c r="B86" s="7" t="s">
        <v>128</v>
      </c>
      <c r="C86" s="7" t="s">
        <v>129</v>
      </c>
      <c r="D86" s="4">
        <v>43805</v>
      </c>
      <c r="E86" s="7"/>
      <c r="F86" s="7" t="s">
        <v>130</v>
      </c>
      <c r="G86" s="531" t="s">
        <v>131</v>
      </c>
      <c r="H86" s="465"/>
      <c r="I86" s="532"/>
      <c r="J86" s="46" t="s">
        <v>54</v>
      </c>
      <c r="K86" s="46"/>
      <c r="L86" s="46" t="s">
        <v>3</v>
      </c>
      <c r="M86" s="47">
        <v>397.08</v>
      </c>
      <c r="N86" s="11"/>
      <c r="V86" s="34"/>
    </row>
    <row r="87" spans="1:22" ht="13.5" thickBot="1" x14ac:dyDescent="0.25">
      <c r="A87" s="502"/>
      <c r="B87" s="7"/>
      <c r="C87" s="7"/>
      <c r="D87" s="4"/>
      <c r="E87" s="7"/>
      <c r="F87" s="7"/>
      <c r="G87" s="38"/>
      <c r="I87" s="40"/>
      <c r="J87" s="46" t="s">
        <v>55</v>
      </c>
      <c r="K87" s="46"/>
      <c r="L87" s="46" t="s">
        <v>3</v>
      </c>
      <c r="M87" s="47">
        <v>192</v>
      </c>
      <c r="N87" s="11"/>
      <c r="V87" s="34"/>
    </row>
    <row r="88" spans="1:22" ht="23.25" thickBot="1" x14ac:dyDescent="0.25">
      <c r="A88" s="502"/>
      <c r="B88" s="37" t="s">
        <v>38</v>
      </c>
      <c r="C88" s="37" t="s">
        <v>40</v>
      </c>
      <c r="D88" s="37" t="s">
        <v>23</v>
      </c>
      <c r="E88" s="510" t="s">
        <v>42</v>
      </c>
      <c r="F88" s="510"/>
      <c r="G88" s="511"/>
      <c r="H88" s="512"/>
      <c r="I88" s="513"/>
      <c r="J88" s="46" t="s">
        <v>5</v>
      </c>
      <c r="K88" s="46"/>
      <c r="L88" s="46" t="s">
        <v>3</v>
      </c>
      <c r="M88" s="47">
        <v>137</v>
      </c>
      <c r="N88" s="11"/>
      <c r="V88" s="34"/>
    </row>
    <row r="89" spans="1:22" ht="23.25" thickBot="1" x14ac:dyDescent="0.25">
      <c r="A89" s="503"/>
      <c r="B89" s="7" t="s">
        <v>122</v>
      </c>
      <c r="C89" s="7" t="s">
        <v>131</v>
      </c>
      <c r="D89" s="48">
        <v>43805</v>
      </c>
      <c r="E89" s="49" t="s">
        <v>4</v>
      </c>
      <c r="F89" s="50" t="s">
        <v>1747</v>
      </c>
      <c r="G89" s="514"/>
      <c r="H89" s="515"/>
      <c r="I89" s="516"/>
      <c r="J89" s="46" t="s">
        <v>76</v>
      </c>
      <c r="K89" s="46"/>
      <c r="L89" s="46" t="s">
        <v>3</v>
      </c>
      <c r="M89" s="47">
        <v>50</v>
      </c>
      <c r="N89" s="11"/>
      <c r="V89" s="34"/>
    </row>
    <row r="90" spans="1:22" ht="24" thickTop="1" thickBot="1" x14ac:dyDescent="0.25">
      <c r="A90" s="501">
        <f t="shared" ref="A90" si="13">A85+1</f>
        <v>17</v>
      </c>
      <c r="B90" s="45" t="s">
        <v>37</v>
      </c>
      <c r="C90" s="45" t="s">
        <v>39</v>
      </c>
      <c r="D90" s="45" t="s">
        <v>24</v>
      </c>
      <c r="E90" s="505" t="s">
        <v>41</v>
      </c>
      <c r="F90" s="505"/>
      <c r="G90" s="505" t="s">
        <v>32</v>
      </c>
      <c r="H90" s="506"/>
      <c r="I90" s="51"/>
      <c r="J90" s="52" t="s">
        <v>2</v>
      </c>
      <c r="K90" s="53"/>
      <c r="L90" s="53"/>
      <c r="M90" s="54"/>
      <c r="N90" s="2"/>
      <c r="V90" s="34"/>
    </row>
    <row r="91" spans="1:22" ht="68.25" thickBot="1" x14ac:dyDescent="0.25">
      <c r="A91" s="502"/>
      <c r="B91" s="7" t="s">
        <v>132</v>
      </c>
      <c r="C91" s="7" t="s">
        <v>133</v>
      </c>
      <c r="D91" s="4">
        <v>43765</v>
      </c>
      <c r="E91" s="7"/>
      <c r="F91" s="7" t="s">
        <v>134</v>
      </c>
      <c r="G91" s="531" t="s">
        <v>135</v>
      </c>
      <c r="H91" s="465"/>
      <c r="I91" s="532"/>
      <c r="J91" s="55" t="s">
        <v>54</v>
      </c>
      <c r="K91" s="55"/>
      <c r="L91" s="55" t="s">
        <v>136</v>
      </c>
      <c r="M91" s="56">
        <v>450</v>
      </c>
      <c r="N91" s="2"/>
      <c r="V91" s="34"/>
    </row>
    <row r="92" spans="1:22" ht="23.25" thickBot="1" x14ac:dyDescent="0.25">
      <c r="A92" s="502"/>
      <c r="B92" s="37" t="s">
        <v>38</v>
      </c>
      <c r="C92" s="37" t="s">
        <v>40</v>
      </c>
      <c r="D92" s="37" t="s">
        <v>23</v>
      </c>
      <c r="E92" s="510" t="s">
        <v>42</v>
      </c>
      <c r="F92" s="510"/>
      <c r="G92" s="511"/>
      <c r="H92" s="512"/>
      <c r="I92" s="513"/>
      <c r="J92" s="57" t="s">
        <v>55</v>
      </c>
      <c r="K92" s="58"/>
      <c r="L92" s="58" t="s">
        <v>3</v>
      </c>
      <c r="M92" s="59">
        <v>200</v>
      </c>
      <c r="N92" s="2"/>
      <c r="V92" s="34"/>
    </row>
    <row r="93" spans="1:22" ht="23.25" thickBot="1" x14ac:dyDescent="0.25">
      <c r="A93" s="503"/>
      <c r="B93" s="7" t="s">
        <v>81</v>
      </c>
      <c r="C93" s="7" t="s">
        <v>135</v>
      </c>
      <c r="D93" s="48">
        <v>43767</v>
      </c>
      <c r="E93" s="49" t="s">
        <v>4</v>
      </c>
      <c r="F93" s="50" t="s">
        <v>1748</v>
      </c>
      <c r="G93" s="514"/>
      <c r="H93" s="515"/>
      <c r="I93" s="516"/>
      <c r="J93" s="57" t="s">
        <v>0</v>
      </c>
      <c r="K93" s="58"/>
      <c r="L93" s="58"/>
      <c r="M93" s="59"/>
      <c r="N93" s="2"/>
      <c r="V93" s="34"/>
    </row>
    <row r="94" spans="1:22" ht="24" thickTop="1" thickBot="1" x14ac:dyDescent="0.25">
      <c r="A94" s="501">
        <f t="shared" ref="A94" si="14">A90+1</f>
        <v>18</v>
      </c>
      <c r="B94" s="45" t="s">
        <v>37</v>
      </c>
      <c r="C94" s="45" t="s">
        <v>39</v>
      </c>
      <c r="D94" s="45" t="s">
        <v>24</v>
      </c>
      <c r="E94" s="505" t="s">
        <v>41</v>
      </c>
      <c r="F94" s="505"/>
      <c r="G94" s="505" t="s">
        <v>32</v>
      </c>
      <c r="H94" s="506"/>
      <c r="I94" s="51"/>
      <c r="J94" s="27" t="s">
        <v>2</v>
      </c>
      <c r="K94" s="28"/>
      <c r="L94" s="28"/>
      <c r="M94" s="60"/>
      <c r="N94" s="2"/>
      <c r="V94" s="34"/>
    </row>
    <row r="95" spans="1:22" ht="34.5" thickBot="1" x14ac:dyDescent="0.25">
      <c r="A95" s="502"/>
      <c r="B95" s="7" t="s">
        <v>137</v>
      </c>
      <c r="C95" s="7" t="s">
        <v>138</v>
      </c>
      <c r="D95" s="4">
        <v>43774</v>
      </c>
      <c r="E95" s="7"/>
      <c r="F95" s="7" t="s">
        <v>139</v>
      </c>
      <c r="G95" s="531" t="s">
        <v>140</v>
      </c>
      <c r="H95" s="465"/>
      <c r="I95" s="532"/>
      <c r="J95" s="55" t="s">
        <v>64</v>
      </c>
      <c r="K95" s="55"/>
      <c r="L95" s="55" t="s">
        <v>3</v>
      </c>
      <c r="M95" s="56">
        <v>250</v>
      </c>
      <c r="N95" s="2"/>
      <c r="V95" s="34"/>
    </row>
    <row r="96" spans="1:22" ht="23.25" thickBot="1" x14ac:dyDescent="0.25">
      <c r="A96" s="502"/>
      <c r="B96" s="37" t="s">
        <v>38</v>
      </c>
      <c r="C96" s="37" t="s">
        <v>40</v>
      </c>
      <c r="D96" s="37" t="s">
        <v>23</v>
      </c>
      <c r="E96" s="510" t="s">
        <v>42</v>
      </c>
      <c r="F96" s="510"/>
      <c r="G96" s="511"/>
      <c r="H96" s="512"/>
      <c r="I96" s="513"/>
      <c r="J96" s="57" t="s">
        <v>1</v>
      </c>
      <c r="K96" s="58"/>
      <c r="L96" s="58"/>
      <c r="M96" s="59"/>
      <c r="N96" s="2"/>
      <c r="V96" s="34"/>
    </row>
    <row r="97" spans="1:22" ht="23.25" thickBot="1" x14ac:dyDescent="0.25">
      <c r="A97" s="503"/>
      <c r="B97" s="7" t="s">
        <v>141</v>
      </c>
      <c r="C97" s="7" t="s">
        <v>140</v>
      </c>
      <c r="D97" s="48">
        <v>43776</v>
      </c>
      <c r="E97" s="49" t="s">
        <v>4</v>
      </c>
      <c r="F97" s="50" t="s">
        <v>1749</v>
      </c>
      <c r="G97" s="514"/>
      <c r="H97" s="515"/>
      <c r="I97" s="516"/>
      <c r="J97" s="57" t="s">
        <v>0</v>
      </c>
      <c r="K97" s="58"/>
      <c r="L97" s="58"/>
      <c r="M97" s="59"/>
      <c r="N97" s="2"/>
      <c r="V97" s="34"/>
    </row>
    <row r="98" spans="1:22" ht="24" thickTop="1" thickBot="1" x14ac:dyDescent="0.25">
      <c r="A98" s="501">
        <f t="shared" ref="A98" si="15">A94+1</f>
        <v>19</v>
      </c>
      <c r="B98" s="45" t="s">
        <v>37</v>
      </c>
      <c r="C98" s="45" t="s">
        <v>39</v>
      </c>
      <c r="D98" s="45" t="s">
        <v>24</v>
      </c>
      <c r="E98" s="505" t="s">
        <v>41</v>
      </c>
      <c r="F98" s="505"/>
      <c r="G98" s="505" t="s">
        <v>32</v>
      </c>
      <c r="H98" s="506"/>
      <c r="I98" s="51"/>
      <c r="J98" s="27" t="s">
        <v>2</v>
      </c>
      <c r="K98" s="28"/>
      <c r="L98" s="28"/>
      <c r="M98" s="60"/>
      <c r="N98" s="2"/>
      <c r="V98" s="34"/>
    </row>
    <row r="99" spans="1:22" ht="57" thickBot="1" x14ac:dyDescent="0.25">
      <c r="A99" s="502"/>
      <c r="B99" s="7" t="s">
        <v>142</v>
      </c>
      <c r="C99" s="7" t="s">
        <v>143</v>
      </c>
      <c r="D99" s="4">
        <v>43778</v>
      </c>
      <c r="E99" s="7"/>
      <c r="F99" s="7" t="s">
        <v>144</v>
      </c>
      <c r="G99" s="531" t="s">
        <v>145</v>
      </c>
      <c r="H99" s="465"/>
      <c r="I99" s="532"/>
      <c r="J99" s="55" t="s">
        <v>54</v>
      </c>
      <c r="K99" s="55"/>
      <c r="L99" s="55" t="s">
        <v>3</v>
      </c>
      <c r="M99" s="56">
        <v>800</v>
      </c>
      <c r="N99" s="2"/>
      <c r="V99" s="34"/>
    </row>
    <row r="100" spans="1:22" ht="23.25" thickBot="1" x14ac:dyDescent="0.25">
      <c r="A100" s="502"/>
      <c r="B100" s="37" t="s">
        <v>38</v>
      </c>
      <c r="C100" s="37" t="s">
        <v>40</v>
      </c>
      <c r="D100" s="37" t="s">
        <v>23</v>
      </c>
      <c r="E100" s="510" t="s">
        <v>42</v>
      </c>
      <c r="F100" s="510"/>
      <c r="G100" s="511"/>
      <c r="H100" s="512"/>
      <c r="I100" s="513"/>
      <c r="J100" s="57" t="s">
        <v>55</v>
      </c>
      <c r="K100" s="58"/>
      <c r="L100" s="58" t="s">
        <v>3</v>
      </c>
      <c r="M100" s="59">
        <v>288</v>
      </c>
      <c r="N100" s="2"/>
      <c r="V100" s="34"/>
    </row>
    <row r="101" spans="1:22" ht="23.25" thickBot="1" x14ac:dyDescent="0.25">
      <c r="A101" s="503"/>
      <c r="B101" s="7" t="s">
        <v>146</v>
      </c>
      <c r="C101" s="7" t="s">
        <v>145</v>
      </c>
      <c r="D101" s="48">
        <v>43778</v>
      </c>
      <c r="E101" s="49" t="s">
        <v>4</v>
      </c>
      <c r="F101" s="50" t="s">
        <v>1750</v>
      </c>
      <c r="G101" s="514"/>
      <c r="H101" s="515"/>
      <c r="I101" s="516"/>
      <c r="J101" s="57" t="s">
        <v>0</v>
      </c>
      <c r="K101" s="58"/>
      <c r="L101" s="58"/>
      <c r="M101" s="59"/>
      <c r="N101" s="2"/>
      <c r="V101" s="34"/>
    </row>
    <row r="102" spans="1:22" ht="24" thickTop="1" thickBot="1" x14ac:dyDescent="0.25">
      <c r="A102" s="501">
        <f t="shared" ref="A102" si="16">A98+1</f>
        <v>20</v>
      </c>
      <c r="B102" s="45" t="s">
        <v>37</v>
      </c>
      <c r="C102" s="45" t="s">
        <v>39</v>
      </c>
      <c r="D102" s="45" t="s">
        <v>24</v>
      </c>
      <c r="E102" s="505" t="s">
        <v>41</v>
      </c>
      <c r="F102" s="505"/>
      <c r="G102" s="505" t="s">
        <v>32</v>
      </c>
      <c r="H102" s="506"/>
      <c r="I102" s="51"/>
      <c r="J102" s="27" t="s">
        <v>2</v>
      </c>
      <c r="K102" s="28"/>
      <c r="L102" s="28"/>
      <c r="M102" s="60"/>
      <c r="N102" s="2"/>
      <c r="V102" s="34"/>
    </row>
    <row r="103" spans="1:22" ht="45.75" thickBot="1" x14ac:dyDescent="0.25">
      <c r="A103" s="502"/>
      <c r="B103" s="7" t="s">
        <v>147</v>
      </c>
      <c r="C103" s="7" t="s">
        <v>148</v>
      </c>
      <c r="D103" s="4">
        <v>43769</v>
      </c>
      <c r="E103" s="7"/>
      <c r="F103" s="7" t="s">
        <v>149</v>
      </c>
      <c r="G103" s="531" t="s">
        <v>150</v>
      </c>
      <c r="H103" s="465"/>
      <c r="I103" s="532"/>
      <c r="J103" s="55" t="s">
        <v>54</v>
      </c>
      <c r="K103" s="55"/>
      <c r="L103" s="55" t="s">
        <v>3</v>
      </c>
      <c r="M103" s="56">
        <v>600</v>
      </c>
      <c r="N103" s="2"/>
      <c r="V103" s="34"/>
    </row>
    <row r="104" spans="1:22" ht="23.25" thickBot="1" x14ac:dyDescent="0.25">
      <c r="A104" s="502"/>
      <c r="B104" s="37" t="s">
        <v>38</v>
      </c>
      <c r="C104" s="37" t="s">
        <v>40</v>
      </c>
      <c r="D104" s="37" t="s">
        <v>23</v>
      </c>
      <c r="E104" s="510" t="s">
        <v>42</v>
      </c>
      <c r="F104" s="510"/>
      <c r="G104" s="511"/>
      <c r="H104" s="512"/>
      <c r="I104" s="513"/>
      <c r="J104" s="57" t="s">
        <v>55</v>
      </c>
      <c r="K104" s="58"/>
      <c r="L104" s="58" t="s">
        <v>3</v>
      </c>
      <c r="M104" s="59">
        <v>200</v>
      </c>
      <c r="N104" s="2"/>
      <c r="V104" s="34"/>
    </row>
    <row r="105" spans="1:22" ht="23.25" thickBot="1" x14ac:dyDescent="0.25">
      <c r="A105" s="503"/>
      <c r="B105" s="7" t="s">
        <v>70</v>
      </c>
      <c r="C105" s="7" t="s">
        <v>150</v>
      </c>
      <c r="D105" s="48">
        <v>43770</v>
      </c>
      <c r="E105" s="49" t="s">
        <v>4</v>
      </c>
      <c r="F105" s="50" t="s">
        <v>1751</v>
      </c>
      <c r="G105" s="514"/>
      <c r="H105" s="515"/>
      <c r="I105" s="516"/>
      <c r="J105" s="57" t="s">
        <v>5</v>
      </c>
      <c r="K105" s="58"/>
      <c r="L105" s="58" t="s">
        <v>3</v>
      </c>
      <c r="M105" s="59">
        <v>127.5</v>
      </c>
      <c r="N105" s="2"/>
      <c r="V105" s="34"/>
    </row>
    <row r="106" spans="1:22" ht="24" thickTop="1" thickBot="1" x14ac:dyDescent="0.25">
      <c r="A106" s="501">
        <f t="shared" ref="A106" si="17">A102+1</f>
        <v>21</v>
      </c>
      <c r="B106" s="45" t="s">
        <v>37</v>
      </c>
      <c r="C106" s="45" t="s">
        <v>39</v>
      </c>
      <c r="D106" s="45" t="s">
        <v>24</v>
      </c>
      <c r="E106" s="505" t="s">
        <v>41</v>
      </c>
      <c r="F106" s="505"/>
      <c r="G106" s="505" t="s">
        <v>32</v>
      </c>
      <c r="H106" s="506"/>
      <c r="I106" s="51"/>
      <c r="J106" s="27" t="s">
        <v>2</v>
      </c>
      <c r="K106" s="28"/>
      <c r="L106" s="28"/>
      <c r="M106" s="60"/>
      <c r="N106" s="2"/>
      <c r="V106" s="34"/>
    </row>
    <row r="107" spans="1:22" ht="68.25" thickBot="1" x14ac:dyDescent="0.25">
      <c r="A107" s="502"/>
      <c r="B107" s="7" t="s">
        <v>151</v>
      </c>
      <c r="C107" s="7" t="s">
        <v>152</v>
      </c>
      <c r="D107" s="4">
        <v>43787</v>
      </c>
      <c r="E107" s="7"/>
      <c r="F107" s="7" t="s">
        <v>153</v>
      </c>
      <c r="G107" s="531" t="s">
        <v>154</v>
      </c>
      <c r="H107" s="465"/>
      <c r="I107" s="532"/>
      <c r="J107" s="55" t="s">
        <v>55</v>
      </c>
      <c r="K107" s="55"/>
      <c r="L107" s="55" t="s">
        <v>3</v>
      </c>
      <c r="M107" s="56">
        <v>560.73</v>
      </c>
      <c r="N107" s="2"/>
      <c r="V107" s="34"/>
    </row>
    <row r="108" spans="1:22" ht="23.25" thickBot="1" x14ac:dyDescent="0.25">
      <c r="A108" s="502"/>
      <c r="B108" s="37" t="s">
        <v>38</v>
      </c>
      <c r="C108" s="37" t="s">
        <v>40</v>
      </c>
      <c r="D108" s="37" t="s">
        <v>23</v>
      </c>
      <c r="E108" s="510" t="s">
        <v>42</v>
      </c>
      <c r="F108" s="510"/>
      <c r="G108" s="511"/>
      <c r="H108" s="512"/>
      <c r="I108" s="513"/>
      <c r="J108" s="57" t="s">
        <v>5</v>
      </c>
      <c r="K108" s="58"/>
      <c r="L108" s="58" t="s">
        <v>3</v>
      </c>
      <c r="M108" s="59">
        <v>265.70999999999998</v>
      </c>
      <c r="N108" s="2"/>
      <c r="V108" s="34"/>
    </row>
    <row r="109" spans="1:22" ht="23.25" thickBot="1" x14ac:dyDescent="0.25">
      <c r="A109" s="503"/>
      <c r="B109" s="7" t="s">
        <v>70</v>
      </c>
      <c r="C109" s="7" t="s">
        <v>154</v>
      </c>
      <c r="D109" s="48">
        <v>43789</v>
      </c>
      <c r="E109" s="49" t="s">
        <v>4</v>
      </c>
      <c r="F109" s="50" t="s">
        <v>1238</v>
      </c>
      <c r="G109" s="514"/>
      <c r="H109" s="515"/>
      <c r="I109" s="516"/>
      <c r="J109" s="57" t="s">
        <v>0</v>
      </c>
      <c r="K109" s="58"/>
      <c r="L109" s="58"/>
      <c r="M109" s="59"/>
      <c r="N109" s="2"/>
      <c r="V109" s="34"/>
    </row>
    <row r="110" spans="1:22" ht="24" thickTop="1" thickBot="1" x14ac:dyDescent="0.25">
      <c r="A110" s="501">
        <f t="shared" ref="A110" si="18">A106+1</f>
        <v>22</v>
      </c>
      <c r="B110" s="45" t="s">
        <v>37</v>
      </c>
      <c r="C110" s="45" t="s">
        <v>39</v>
      </c>
      <c r="D110" s="45" t="s">
        <v>24</v>
      </c>
      <c r="E110" s="505" t="s">
        <v>41</v>
      </c>
      <c r="F110" s="505"/>
      <c r="G110" s="505" t="s">
        <v>32</v>
      </c>
      <c r="H110" s="506"/>
      <c r="I110" s="51"/>
      <c r="J110" s="27" t="s">
        <v>2</v>
      </c>
      <c r="K110" s="28"/>
      <c r="L110" s="28"/>
      <c r="M110" s="60"/>
      <c r="N110" s="2"/>
      <c r="V110" s="34"/>
    </row>
    <row r="111" spans="1:22" ht="45.75" thickBot="1" x14ac:dyDescent="0.25">
      <c r="A111" s="502"/>
      <c r="B111" s="7" t="s">
        <v>155</v>
      </c>
      <c r="C111" s="7" t="s">
        <v>156</v>
      </c>
      <c r="D111" s="4">
        <v>43776</v>
      </c>
      <c r="E111" s="7"/>
      <c r="F111" s="7" t="s">
        <v>157</v>
      </c>
      <c r="G111" s="531" t="s">
        <v>158</v>
      </c>
      <c r="H111" s="465"/>
      <c r="I111" s="532"/>
      <c r="J111" s="55" t="s">
        <v>54</v>
      </c>
      <c r="K111" s="55"/>
      <c r="L111" s="55" t="s">
        <v>3</v>
      </c>
      <c r="M111" s="56">
        <v>300</v>
      </c>
      <c r="N111" s="2"/>
      <c r="V111" s="34"/>
    </row>
    <row r="112" spans="1:22" ht="23.25" thickBot="1" x14ac:dyDescent="0.25">
      <c r="A112" s="502"/>
      <c r="B112" s="37" t="s">
        <v>38</v>
      </c>
      <c r="C112" s="37" t="s">
        <v>40</v>
      </c>
      <c r="D112" s="37" t="s">
        <v>23</v>
      </c>
      <c r="E112" s="510" t="s">
        <v>42</v>
      </c>
      <c r="F112" s="510"/>
      <c r="G112" s="511"/>
      <c r="H112" s="512"/>
      <c r="I112" s="513"/>
      <c r="J112" s="57" t="s">
        <v>55</v>
      </c>
      <c r="K112" s="58"/>
      <c r="L112" s="58" t="s">
        <v>3</v>
      </c>
      <c r="M112" s="59">
        <v>246</v>
      </c>
      <c r="N112" s="2"/>
      <c r="V112" s="34"/>
    </row>
    <row r="113" spans="1:22" ht="23.25" thickBot="1" x14ac:dyDescent="0.25">
      <c r="A113" s="503"/>
      <c r="B113" s="7" t="s">
        <v>65</v>
      </c>
      <c r="C113" s="7" t="s">
        <v>158</v>
      </c>
      <c r="D113" s="48">
        <v>43778</v>
      </c>
      <c r="E113" s="49" t="s">
        <v>4</v>
      </c>
      <c r="F113" s="50" t="s">
        <v>1752</v>
      </c>
      <c r="G113" s="514"/>
      <c r="H113" s="515"/>
      <c r="I113" s="516"/>
      <c r="J113" s="57" t="s">
        <v>5</v>
      </c>
      <c r="K113" s="58"/>
      <c r="L113" s="58" t="s">
        <v>3</v>
      </c>
      <c r="M113" s="59">
        <v>140</v>
      </c>
      <c r="N113" s="2"/>
      <c r="V113" s="34"/>
    </row>
    <row r="114" spans="1:22" ht="24" thickTop="1" thickBot="1" x14ac:dyDescent="0.25">
      <c r="A114" s="501">
        <f t="shared" ref="A114" si="19">A110+1</f>
        <v>23</v>
      </c>
      <c r="B114" s="45" t="s">
        <v>37</v>
      </c>
      <c r="C114" s="45" t="s">
        <v>39</v>
      </c>
      <c r="D114" s="45" t="s">
        <v>24</v>
      </c>
      <c r="E114" s="505" t="s">
        <v>41</v>
      </c>
      <c r="F114" s="505"/>
      <c r="G114" s="505" t="s">
        <v>32</v>
      </c>
      <c r="H114" s="506"/>
      <c r="I114" s="51"/>
      <c r="J114" s="27" t="s">
        <v>2</v>
      </c>
      <c r="K114" s="28"/>
      <c r="L114" s="28"/>
      <c r="M114" s="60"/>
      <c r="N114" s="2"/>
      <c r="V114" s="34"/>
    </row>
    <row r="115" spans="1:22" ht="34.5" thickBot="1" x14ac:dyDescent="0.25">
      <c r="A115" s="502"/>
      <c r="B115" s="7" t="s">
        <v>159</v>
      </c>
      <c r="C115" s="7" t="s">
        <v>160</v>
      </c>
      <c r="D115" s="4">
        <v>43774</v>
      </c>
      <c r="E115" s="7"/>
      <c r="F115" s="7" t="s">
        <v>161</v>
      </c>
      <c r="G115" s="531" t="s">
        <v>162</v>
      </c>
      <c r="H115" s="465"/>
      <c r="I115" s="532"/>
      <c r="J115" s="55" t="s">
        <v>54</v>
      </c>
      <c r="K115" s="55"/>
      <c r="L115" s="55" t="s">
        <v>3</v>
      </c>
      <c r="M115" s="56">
        <v>600</v>
      </c>
      <c r="N115" s="2"/>
      <c r="V115" s="34"/>
    </row>
    <row r="116" spans="1:22" ht="23.25" thickBot="1" x14ac:dyDescent="0.25">
      <c r="A116" s="502"/>
      <c r="B116" s="37" t="s">
        <v>38</v>
      </c>
      <c r="C116" s="37" t="s">
        <v>40</v>
      </c>
      <c r="D116" s="37" t="s">
        <v>23</v>
      </c>
      <c r="E116" s="510" t="s">
        <v>42</v>
      </c>
      <c r="F116" s="510"/>
      <c r="G116" s="511"/>
      <c r="H116" s="512"/>
      <c r="I116" s="513"/>
      <c r="J116" s="57" t="s">
        <v>55</v>
      </c>
      <c r="K116" s="58"/>
      <c r="L116" s="58" t="s">
        <v>3</v>
      </c>
      <c r="M116" s="59">
        <v>300</v>
      </c>
      <c r="N116" s="2"/>
      <c r="V116" s="34"/>
    </row>
    <row r="117" spans="1:22" ht="23.25" thickBot="1" x14ac:dyDescent="0.25">
      <c r="A117" s="503"/>
      <c r="B117" s="7" t="s">
        <v>163</v>
      </c>
      <c r="C117" s="7" t="s">
        <v>162</v>
      </c>
      <c r="D117" s="48">
        <v>43776</v>
      </c>
      <c r="E117" s="49" t="s">
        <v>4</v>
      </c>
      <c r="F117" s="50" t="s">
        <v>1753</v>
      </c>
      <c r="G117" s="514"/>
      <c r="H117" s="515"/>
      <c r="I117" s="516"/>
      <c r="J117" s="57" t="s">
        <v>5</v>
      </c>
      <c r="K117" s="58"/>
      <c r="L117" s="58" t="s">
        <v>3</v>
      </c>
      <c r="M117" s="59">
        <v>75</v>
      </c>
      <c r="N117" s="2"/>
      <c r="V117" s="34"/>
    </row>
    <row r="118" spans="1:22" ht="24" thickTop="1" thickBot="1" x14ac:dyDescent="0.25">
      <c r="A118" s="501">
        <f t="shared" ref="A118" si="20">A114+1</f>
        <v>24</v>
      </c>
      <c r="B118" s="45" t="s">
        <v>37</v>
      </c>
      <c r="C118" s="45" t="s">
        <v>39</v>
      </c>
      <c r="D118" s="45" t="s">
        <v>24</v>
      </c>
      <c r="E118" s="505" t="s">
        <v>41</v>
      </c>
      <c r="F118" s="505"/>
      <c r="G118" s="505" t="s">
        <v>32</v>
      </c>
      <c r="H118" s="506"/>
      <c r="I118" s="51"/>
      <c r="J118" s="27" t="s">
        <v>2</v>
      </c>
      <c r="K118" s="28"/>
      <c r="L118" s="28"/>
      <c r="M118" s="60"/>
      <c r="N118" s="2"/>
      <c r="V118" s="34"/>
    </row>
    <row r="119" spans="1:22" ht="34.5" thickBot="1" x14ac:dyDescent="0.25">
      <c r="A119" s="502"/>
      <c r="B119" s="7" t="s">
        <v>164</v>
      </c>
      <c r="C119" s="7" t="s">
        <v>165</v>
      </c>
      <c r="D119" s="4">
        <v>43853</v>
      </c>
      <c r="E119" s="7"/>
      <c r="F119" s="7" t="s">
        <v>166</v>
      </c>
      <c r="G119" s="531" t="s">
        <v>167</v>
      </c>
      <c r="H119" s="465"/>
      <c r="I119" s="532"/>
      <c r="J119" s="46" t="s">
        <v>54</v>
      </c>
      <c r="K119" s="46" t="s">
        <v>3</v>
      </c>
      <c r="L119" s="46"/>
      <c r="M119" s="47">
        <v>414.78</v>
      </c>
      <c r="N119" s="11"/>
      <c r="V119" s="34"/>
    </row>
    <row r="120" spans="1:22" ht="13.5" thickBot="1" x14ac:dyDescent="0.25">
      <c r="A120" s="502"/>
      <c r="B120" s="7"/>
      <c r="C120" s="7"/>
      <c r="D120" s="4"/>
      <c r="E120" s="7"/>
      <c r="F120" s="7"/>
      <c r="G120" s="38"/>
      <c r="I120" s="40"/>
      <c r="J120" s="46" t="s">
        <v>55</v>
      </c>
      <c r="K120" s="46" t="s">
        <v>3</v>
      </c>
      <c r="L120" s="46"/>
      <c r="M120" s="47">
        <v>190</v>
      </c>
      <c r="N120" s="11"/>
      <c r="V120" s="34"/>
    </row>
    <row r="121" spans="1:22" ht="23.25" thickBot="1" x14ac:dyDescent="0.25">
      <c r="A121" s="502"/>
      <c r="B121" s="37" t="s">
        <v>38</v>
      </c>
      <c r="C121" s="37" t="s">
        <v>40</v>
      </c>
      <c r="D121" s="37" t="s">
        <v>23</v>
      </c>
      <c r="E121" s="510" t="s">
        <v>42</v>
      </c>
      <c r="F121" s="510"/>
      <c r="G121" s="511"/>
      <c r="H121" s="512"/>
      <c r="I121" s="513"/>
      <c r="J121" s="46" t="s">
        <v>100</v>
      </c>
      <c r="K121" s="46" t="s">
        <v>3</v>
      </c>
      <c r="L121" s="46"/>
      <c r="M121" s="47">
        <v>140</v>
      </c>
      <c r="N121" s="11"/>
      <c r="V121" s="34"/>
    </row>
    <row r="122" spans="1:22" ht="34.5" thickBot="1" x14ac:dyDescent="0.25">
      <c r="A122" s="503"/>
      <c r="B122" s="7" t="s">
        <v>168</v>
      </c>
      <c r="C122" s="7" t="s">
        <v>167</v>
      </c>
      <c r="D122" s="48">
        <v>43854</v>
      </c>
      <c r="E122" s="49" t="s">
        <v>4</v>
      </c>
      <c r="F122" s="50" t="s">
        <v>1754</v>
      </c>
      <c r="G122" s="514"/>
      <c r="H122" s="515"/>
      <c r="I122" s="516"/>
      <c r="J122" s="46" t="s">
        <v>76</v>
      </c>
      <c r="K122" s="46" t="s">
        <v>3</v>
      </c>
      <c r="L122" s="46"/>
      <c r="M122" s="47">
        <v>21</v>
      </c>
      <c r="N122" s="11"/>
      <c r="V122" s="34"/>
    </row>
    <row r="123" spans="1:22" ht="24" thickTop="1" thickBot="1" x14ac:dyDescent="0.25">
      <c r="A123" s="501">
        <f t="shared" ref="A123" si="21">A118+1</f>
        <v>25</v>
      </c>
      <c r="B123" s="45" t="s">
        <v>37</v>
      </c>
      <c r="C123" s="45" t="s">
        <v>39</v>
      </c>
      <c r="D123" s="45" t="s">
        <v>24</v>
      </c>
      <c r="E123" s="505" t="s">
        <v>41</v>
      </c>
      <c r="F123" s="505"/>
      <c r="G123" s="505" t="s">
        <v>32</v>
      </c>
      <c r="H123" s="506"/>
      <c r="I123" s="51"/>
      <c r="J123" s="52" t="s">
        <v>2</v>
      </c>
      <c r="K123" s="53"/>
      <c r="L123" s="53"/>
      <c r="M123" s="54"/>
      <c r="N123" s="2"/>
      <c r="V123" s="34"/>
    </row>
    <row r="124" spans="1:22" ht="23.25" thickBot="1" x14ac:dyDescent="0.25">
      <c r="A124" s="502"/>
      <c r="B124" s="7" t="s">
        <v>169</v>
      </c>
      <c r="C124" s="7" t="s">
        <v>170</v>
      </c>
      <c r="D124" s="4">
        <v>43800</v>
      </c>
      <c r="E124" s="7"/>
      <c r="F124" s="7" t="s">
        <v>171</v>
      </c>
      <c r="G124" s="531" t="s">
        <v>172</v>
      </c>
      <c r="H124" s="465"/>
      <c r="I124" s="532"/>
      <c r="J124" s="55" t="s">
        <v>54</v>
      </c>
      <c r="K124" s="55"/>
      <c r="L124" s="55" t="s">
        <v>3</v>
      </c>
      <c r="M124" s="56">
        <v>733</v>
      </c>
      <c r="N124" s="2"/>
      <c r="V124" s="34"/>
    </row>
    <row r="125" spans="1:22" ht="23.25" thickBot="1" x14ac:dyDescent="0.25">
      <c r="A125" s="502"/>
      <c r="B125" s="37" t="s">
        <v>38</v>
      </c>
      <c r="C125" s="37" t="s">
        <v>40</v>
      </c>
      <c r="D125" s="37" t="s">
        <v>23</v>
      </c>
      <c r="E125" s="510" t="s">
        <v>42</v>
      </c>
      <c r="F125" s="510"/>
      <c r="G125" s="511"/>
      <c r="H125" s="512"/>
      <c r="I125" s="513"/>
      <c r="J125" s="57" t="s">
        <v>100</v>
      </c>
      <c r="K125" s="58" t="s">
        <v>3</v>
      </c>
      <c r="L125" s="58"/>
      <c r="M125" s="59">
        <v>101</v>
      </c>
      <c r="N125" s="2"/>
      <c r="V125" s="34"/>
    </row>
    <row r="126" spans="1:22" ht="23.25" thickBot="1" x14ac:dyDescent="0.25">
      <c r="A126" s="503"/>
      <c r="B126" s="7" t="s">
        <v>70</v>
      </c>
      <c r="C126" s="7" t="s">
        <v>172</v>
      </c>
      <c r="D126" s="48">
        <v>43802</v>
      </c>
      <c r="E126" s="49" t="s">
        <v>4</v>
      </c>
      <c r="F126" s="50" t="s">
        <v>1755</v>
      </c>
      <c r="G126" s="514"/>
      <c r="H126" s="515"/>
      <c r="I126" s="516"/>
      <c r="J126" s="57" t="s">
        <v>0</v>
      </c>
      <c r="K126" s="58"/>
      <c r="L126" s="58"/>
      <c r="M126" s="59"/>
      <c r="N126" s="2"/>
      <c r="V126" s="34"/>
    </row>
    <row r="127" spans="1:22" ht="24" thickTop="1" thickBot="1" x14ac:dyDescent="0.25">
      <c r="A127" s="501">
        <f t="shared" ref="A127" si="22">A123+1</f>
        <v>26</v>
      </c>
      <c r="B127" s="45" t="s">
        <v>37</v>
      </c>
      <c r="C127" s="45" t="s">
        <v>39</v>
      </c>
      <c r="D127" s="45" t="s">
        <v>24</v>
      </c>
      <c r="E127" s="505" t="s">
        <v>41</v>
      </c>
      <c r="F127" s="505"/>
      <c r="G127" s="505" t="s">
        <v>32</v>
      </c>
      <c r="H127" s="506"/>
      <c r="I127" s="51"/>
      <c r="J127" s="27" t="s">
        <v>2</v>
      </c>
      <c r="K127" s="28"/>
      <c r="L127" s="28"/>
      <c r="M127" s="60"/>
      <c r="N127" s="2"/>
      <c r="V127" s="34"/>
    </row>
    <row r="128" spans="1:22" ht="56.25" customHeight="1" thickBot="1" x14ac:dyDescent="0.25">
      <c r="A128" s="502"/>
      <c r="B128" s="7" t="s">
        <v>173</v>
      </c>
      <c r="C128" s="7" t="s">
        <v>174</v>
      </c>
      <c r="D128" s="4">
        <v>43777</v>
      </c>
      <c r="E128" s="7"/>
      <c r="F128" s="7" t="s">
        <v>175</v>
      </c>
      <c r="G128" s="531" t="s">
        <v>176</v>
      </c>
      <c r="H128" s="465"/>
      <c r="I128" s="532"/>
      <c r="J128" s="46" t="s">
        <v>55</v>
      </c>
      <c r="K128" s="46"/>
      <c r="L128" s="46" t="s">
        <v>3</v>
      </c>
      <c r="M128" s="47">
        <v>315.14</v>
      </c>
      <c r="N128" s="11"/>
      <c r="V128" s="34"/>
    </row>
    <row r="129" spans="1:22" ht="19.5" customHeight="1" thickBot="1" x14ac:dyDescent="0.25">
      <c r="A129" s="502"/>
      <c r="B129" s="7"/>
      <c r="C129" s="7"/>
      <c r="D129" s="4"/>
      <c r="E129" s="7"/>
      <c r="F129" s="7"/>
      <c r="G129" s="38"/>
      <c r="I129" s="40"/>
      <c r="J129" s="46" t="s">
        <v>177</v>
      </c>
      <c r="K129" s="46"/>
      <c r="L129" s="46" t="s">
        <v>3</v>
      </c>
      <c r="M129" s="47">
        <v>10</v>
      </c>
      <c r="N129" s="11"/>
      <c r="V129" s="34"/>
    </row>
    <row r="130" spans="1:22" ht="22.5" customHeight="1" thickBot="1" x14ac:dyDescent="0.25">
      <c r="A130" s="502"/>
      <c r="B130" s="7"/>
      <c r="C130" s="7"/>
      <c r="D130" s="4"/>
      <c r="E130" s="7"/>
      <c r="F130" s="7"/>
      <c r="G130" s="38"/>
      <c r="I130" s="40"/>
      <c r="J130" s="46" t="s">
        <v>56</v>
      </c>
      <c r="K130" s="46" t="s">
        <v>3</v>
      </c>
      <c r="L130" s="46"/>
      <c r="M130" s="47">
        <v>186.45</v>
      </c>
      <c r="N130" s="11"/>
      <c r="V130" s="34"/>
    </row>
    <row r="131" spans="1:22" ht="23.25" thickBot="1" x14ac:dyDescent="0.25">
      <c r="A131" s="502"/>
      <c r="B131" s="37" t="s">
        <v>38</v>
      </c>
      <c r="C131" s="37" t="s">
        <v>40</v>
      </c>
      <c r="D131" s="37" t="s">
        <v>23</v>
      </c>
      <c r="E131" s="510" t="s">
        <v>42</v>
      </c>
      <c r="F131" s="510"/>
      <c r="G131" s="511"/>
      <c r="H131" s="512"/>
      <c r="I131" s="513"/>
      <c r="J131" s="46" t="s">
        <v>5</v>
      </c>
      <c r="K131" s="46" t="s">
        <v>3</v>
      </c>
      <c r="L131" s="46"/>
      <c r="M131" s="47">
        <v>39.4</v>
      </c>
      <c r="N131" s="11"/>
      <c r="V131" s="34"/>
    </row>
    <row r="132" spans="1:22" ht="23.25" thickBot="1" x14ac:dyDescent="0.25">
      <c r="A132" s="503"/>
      <c r="B132" s="7" t="s">
        <v>178</v>
      </c>
      <c r="C132" s="7" t="s">
        <v>176</v>
      </c>
      <c r="D132" s="48">
        <v>43777</v>
      </c>
      <c r="E132" s="49" t="s">
        <v>4</v>
      </c>
      <c r="F132" s="50" t="s">
        <v>1752</v>
      </c>
      <c r="G132" s="514"/>
      <c r="H132" s="515"/>
      <c r="I132" s="516"/>
      <c r="J132" s="46" t="s">
        <v>5</v>
      </c>
      <c r="K132" s="46"/>
      <c r="L132" s="46" t="s">
        <v>3</v>
      </c>
      <c r="M132" s="47">
        <v>50.3</v>
      </c>
      <c r="N132" s="11"/>
      <c r="V132" s="34"/>
    </row>
    <row r="133" spans="1:22" ht="24" thickTop="1" thickBot="1" x14ac:dyDescent="0.25">
      <c r="A133" s="501">
        <f t="shared" ref="A133" si="23">A127+1</f>
        <v>27</v>
      </c>
      <c r="B133" s="45" t="s">
        <v>37</v>
      </c>
      <c r="C133" s="45" t="s">
        <v>39</v>
      </c>
      <c r="D133" s="45" t="s">
        <v>24</v>
      </c>
      <c r="E133" s="505" t="s">
        <v>41</v>
      </c>
      <c r="F133" s="505"/>
      <c r="G133" s="505" t="s">
        <v>32</v>
      </c>
      <c r="H133" s="506"/>
      <c r="I133" s="51"/>
      <c r="J133" s="52" t="s">
        <v>2</v>
      </c>
      <c r="K133" s="53"/>
      <c r="L133" s="53"/>
      <c r="M133" s="54"/>
      <c r="N133" s="2"/>
      <c r="V133" s="34"/>
    </row>
    <row r="134" spans="1:22" ht="79.5" thickBot="1" x14ac:dyDescent="0.25">
      <c r="A134" s="502"/>
      <c r="B134" s="7" t="s">
        <v>179</v>
      </c>
      <c r="C134" s="7" t="s">
        <v>1713</v>
      </c>
      <c r="D134" s="4">
        <v>43781</v>
      </c>
      <c r="E134" s="7"/>
      <c r="F134" s="7" t="s">
        <v>180</v>
      </c>
      <c r="G134" s="531" t="s">
        <v>181</v>
      </c>
      <c r="H134" s="465"/>
      <c r="I134" s="532"/>
      <c r="J134" s="55" t="s">
        <v>54</v>
      </c>
      <c r="K134" s="55"/>
      <c r="L134" s="55" t="s">
        <v>3</v>
      </c>
      <c r="M134" s="56">
        <v>466</v>
      </c>
      <c r="N134" s="2"/>
      <c r="V134" s="34"/>
    </row>
    <row r="135" spans="1:22" ht="23.25" thickBot="1" x14ac:dyDescent="0.25">
      <c r="A135" s="502"/>
      <c r="B135" s="37" t="s">
        <v>38</v>
      </c>
      <c r="C135" s="37" t="s">
        <v>40</v>
      </c>
      <c r="D135" s="37" t="s">
        <v>23</v>
      </c>
      <c r="E135" s="510" t="s">
        <v>42</v>
      </c>
      <c r="F135" s="510"/>
      <c r="G135" s="511"/>
      <c r="H135" s="512"/>
      <c r="I135" s="513"/>
      <c r="J135" s="57" t="s">
        <v>55</v>
      </c>
      <c r="K135" s="58"/>
      <c r="L135" s="58" t="s">
        <v>3</v>
      </c>
      <c r="M135" s="59">
        <v>218</v>
      </c>
      <c r="N135" s="2"/>
      <c r="V135" s="34"/>
    </row>
    <row r="136" spans="1:22" ht="23.25" thickBot="1" x14ac:dyDescent="0.25">
      <c r="A136" s="503"/>
      <c r="B136" s="7" t="s">
        <v>65</v>
      </c>
      <c r="C136" s="7" t="s">
        <v>181</v>
      </c>
      <c r="D136" s="48">
        <v>43783</v>
      </c>
      <c r="E136" s="49" t="s">
        <v>4</v>
      </c>
      <c r="F136" s="50" t="s">
        <v>1735</v>
      </c>
      <c r="G136" s="514"/>
      <c r="H136" s="515"/>
      <c r="I136" s="516"/>
      <c r="J136" s="57" t="s">
        <v>0</v>
      </c>
      <c r="K136" s="58"/>
      <c r="L136" s="58"/>
      <c r="M136" s="59"/>
      <c r="N136" s="2"/>
      <c r="V136" s="34"/>
    </row>
    <row r="137" spans="1:22" ht="24" thickTop="1" thickBot="1" x14ac:dyDescent="0.25">
      <c r="A137" s="501">
        <f t="shared" ref="A137" si="24">A133+1</f>
        <v>28</v>
      </c>
      <c r="B137" s="45" t="s">
        <v>37</v>
      </c>
      <c r="C137" s="45" t="s">
        <v>39</v>
      </c>
      <c r="D137" s="45" t="s">
        <v>24</v>
      </c>
      <c r="E137" s="505" t="s">
        <v>41</v>
      </c>
      <c r="F137" s="505"/>
      <c r="G137" s="505" t="s">
        <v>32</v>
      </c>
      <c r="H137" s="506"/>
      <c r="I137" s="51"/>
      <c r="J137" s="27" t="s">
        <v>2</v>
      </c>
      <c r="K137" s="28"/>
      <c r="L137" s="28"/>
      <c r="M137" s="60"/>
      <c r="N137" s="2"/>
      <c r="V137" s="34"/>
    </row>
    <row r="138" spans="1:22" ht="23.25" thickBot="1" x14ac:dyDescent="0.25">
      <c r="A138" s="502"/>
      <c r="B138" s="7" t="s">
        <v>182</v>
      </c>
      <c r="C138" s="7" t="s">
        <v>183</v>
      </c>
      <c r="D138" s="4">
        <v>43808</v>
      </c>
      <c r="E138" s="7"/>
      <c r="F138" s="7" t="s">
        <v>16</v>
      </c>
      <c r="G138" s="531" t="s">
        <v>63</v>
      </c>
      <c r="H138" s="465"/>
      <c r="I138" s="532"/>
      <c r="J138" s="55" t="s">
        <v>64</v>
      </c>
      <c r="K138" s="55"/>
      <c r="L138" s="55" t="s">
        <v>3</v>
      </c>
      <c r="M138" s="56">
        <v>540</v>
      </c>
      <c r="N138" s="2"/>
      <c r="V138" s="34"/>
    </row>
    <row r="139" spans="1:22" ht="23.25" thickBot="1" x14ac:dyDescent="0.25">
      <c r="A139" s="502"/>
      <c r="B139" s="37" t="s">
        <v>38</v>
      </c>
      <c r="C139" s="37" t="s">
        <v>40</v>
      </c>
      <c r="D139" s="37" t="s">
        <v>23</v>
      </c>
      <c r="E139" s="510" t="s">
        <v>42</v>
      </c>
      <c r="F139" s="510"/>
      <c r="G139" s="511"/>
      <c r="H139" s="512"/>
      <c r="I139" s="513"/>
      <c r="J139" s="57" t="s">
        <v>1</v>
      </c>
      <c r="K139" s="58"/>
      <c r="L139" s="58"/>
      <c r="M139" s="59"/>
      <c r="N139" s="2"/>
      <c r="V139" s="34"/>
    </row>
    <row r="140" spans="1:22" ht="23.25" thickBot="1" x14ac:dyDescent="0.25">
      <c r="A140" s="503"/>
      <c r="B140" s="7" t="s">
        <v>65</v>
      </c>
      <c r="C140" s="7" t="s">
        <v>63</v>
      </c>
      <c r="D140" s="48">
        <v>43812</v>
      </c>
      <c r="E140" s="49" t="s">
        <v>4</v>
      </c>
      <c r="F140" s="50" t="s">
        <v>1756</v>
      </c>
      <c r="G140" s="514"/>
      <c r="H140" s="515"/>
      <c r="I140" s="516"/>
      <c r="J140" s="57" t="s">
        <v>0</v>
      </c>
      <c r="K140" s="58"/>
      <c r="L140" s="58"/>
      <c r="M140" s="59"/>
      <c r="N140" s="2"/>
      <c r="V140" s="34"/>
    </row>
    <row r="141" spans="1:22" ht="24" thickTop="1" thickBot="1" x14ac:dyDescent="0.25">
      <c r="A141" s="501">
        <f t="shared" ref="A141" si="25">A137+1</f>
        <v>29</v>
      </c>
      <c r="B141" s="45" t="s">
        <v>37</v>
      </c>
      <c r="C141" s="45" t="s">
        <v>39</v>
      </c>
      <c r="D141" s="45" t="s">
        <v>24</v>
      </c>
      <c r="E141" s="505" t="s">
        <v>41</v>
      </c>
      <c r="F141" s="505"/>
      <c r="G141" s="505" t="s">
        <v>32</v>
      </c>
      <c r="H141" s="506"/>
      <c r="I141" s="51"/>
      <c r="J141" s="27" t="s">
        <v>2</v>
      </c>
      <c r="K141" s="28"/>
      <c r="L141" s="28"/>
      <c r="M141" s="60"/>
      <c r="N141" s="2"/>
      <c r="V141" s="34"/>
    </row>
    <row r="142" spans="1:22" ht="45.75" thickBot="1" x14ac:dyDescent="0.25">
      <c r="A142" s="502"/>
      <c r="B142" s="7" t="s">
        <v>184</v>
      </c>
      <c r="C142" s="7" t="s">
        <v>185</v>
      </c>
      <c r="D142" s="4">
        <v>43786</v>
      </c>
      <c r="E142" s="7"/>
      <c r="F142" s="7" t="s">
        <v>186</v>
      </c>
      <c r="G142" s="531" t="s">
        <v>187</v>
      </c>
      <c r="H142" s="465"/>
      <c r="I142" s="532"/>
      <c r="J142" s="55" t="s">
        <v>54</v>
      </c>
      <c r="K142" s="55"/>
      <c r="L142" s="55" t="s">
        <v>3</v>
      </c>
      <c r="M142" s="56">
        <v>383.1</v>
      </c>
      <c r="N142" s="2"/>
      <c r="V142" s="34"/>
    </row>
    <row r="143" spans="1:22" ht="23.25" thickBot="1" x14ac:dyDescent="0.25">
      <c r="A143" s="502"/>
      <c r="B143" s="37" t="s">
        <v>38</v>
      </c>
      <c r="C143" s="37" t="s">
        <v>40</v>
      </c>
      <c r="D143" s="37" t="s">
        <v>23</v>
      </c>
      <c r="E143" s="510" t="s">
        <v>42</v>
      </c>
      <c r="F143" s="510"/>
      <c r="G143" s="511"/>
      <c r="H143" s="512"/>
      <c r="I143" s="513"/>
      <c r="J143" s="57" t="s">
        <v>5</v>
      </c>
      <c r="K143" s="58"/>
      <c r="L143" s="58" t="s">
        <v>3</v>
      </c>
      <c r="M143" s="59">
        <v>50</v>
      </c>
      <c r="N143" s="2"/>
      <c r="V143" s="34"/>
    </row>
    <row r="144" spans="1:22" ht="23.25" thickBot="1" x14ac:dyDescent="0.25">
      <c r="A144" s="503"/>
      <c r="B144" s="7" t="s">
        <v>65</v>
      </c>
      <c r="C144" s="7" t="s">
        <v>187</v>
      </c>
      <c r="D144" s="48">
        <v>43788</v>
      </c>
      <c r="E144" s="49" t="s">
        <v>4</v>
      </c>
      <c r="F144" s="50" t="s">
        <v>1757</v>
      </c>
      <c r="G144" s="514"/>
      <c r="H144" s="515"/>
      <c r="I144" s="516"/>
      <c r="J144" s="57" t="s">
        <v>0</v>
      </c>
      <c r="K144" s="58"/>
      <c r="L144" s="58"/>
      <c r="M144" s="59"/>
      <c r="N144" s="2"/>
      <c r="V144" s="34"/>
    </row>
    <row r="145" spans="1:22" ht="24" thickTop="1" thickBot="1" x14ac:dyDescent="0.25">
      <c r="A145" s="501">
        <f t="shared" ref="A145" si="26">A141+1</f>
        <v>30</v>
      </c>
      <c r="B145" s="45" t="s">
        <v>37</v>
      </c>
      <c r="C145" s="45" t="s">
        <v>39</v>
      </c>
      <c r="D145" s="45" t="s">
        <v>24</v>
      </c>
      <c r="E145" s="505" t="s">
        <v>41</v>
      </c>
      <c r="F145" s="505"/>
      <c r="G145" s="505" t="s">
        <v>32</v>
      </c>
      <c r="H145" s="506"/>
      <c r="I145" s="51"/>
      <c r="J145" s="27" t="s">
        <v>2</v>
      </c>
      <c r="K145" s="28"/>
      <c r="L145" s="28"/>
      <c r="M145" s="60"/>
      <c r="N145" s="2"/>
      <c r="V145" s="34"/>
    </row>
    <row r="146" spans="1:22" ht="23.25" thickBot="1" x14ac:dyDescent="0.25">
      <c r="A146" s="502"/>
      <c r="B146" s="7" t="s">
        <v>188</v>
      </c>
      <c r="C146" s="7" t="s">
        <v>189</v>
      </c>
      <c r="D146" s="4">
        <v>43808</v>
      </c>
      <c r="E146" s="7"/>
      <c r="F146" s="7" t="s">
        <v>16</v>
      </c>
      <c r="G146" s="531" t="s">
        <v>190</v>
      </c>
      <c r="H146" s="465"/>
      <c r="I146" s="532"/>
      <c r="J146" s="55" t="s">
        <v>64</v>
      </c>
      <c r="K146" s="55"/>
      <c r="L146" s="55" t="s">
        <v>3</v>
      </c>
      <c r="M146" s="56">
        <v>650</v>
      </c>
      <c r="N146" s="2"/>
      <c r="V146" s="34"/>
    </row>
    <row r="147" spans="1:22" ht="23.25" thickBot="1" x14ac:dyDescent="0.25">
      <c r="A147" s="502"/>
      <c r="B147" s="37" t="s">
        <v>38</v>
      </c>
      <c r="C147" s="37" t="s">
        <v>40</v>
      </c>
      <c r="D147" s="37" t="s">
        <v>23</v>
      </c>
      <c r="E147" s="510" t="s">
        <v>42</v>
      </c>
      <c r="F147" s="510"/>
      <c r="G147" s="511"/>
      <c r="H147" s="512"/>
      <c r="I147" s="513"/>
      <c r="J147" s="57" t="s">
        <v>55</v>
      </c>
      <c r="K147" s="58"/>
      <c r="L147" s="58" t="s">
        <v>3</v>
      </c>
      <c r="M147" s="59">
        <v>848</v>
      </c>
      <c r="N147" s="2"/>
      <c r="V147" s="34"/>
    </row>
    <row r="148" spans="1:22" ht="23.25" thickBot="1" x14ac:dyDescent="0.25">
      <c r="A148" s="503"/>
      <c r="B148" s="7" t="s">
        <v>122</v>
      </c>
      <c r="C148" s="7" t="s">
        <v>191</v>
      </c>
      <c r="D148" s="48">
        <v>43812</v>
      </c>
      <c r="E148" s="49" t="s">
        <v>4</v>
      </c>
      <c r="F148" s="50" t="s">
        <v>1758</v>
      </c>
      <c r="G148" s="514"/>
      <c r="H148" s="515"/>
      <c r="I148" s="516"/>
      <c r="J148" s="57" t="s">
        <v>5</v>
      </c>
      <c r="K148" s="58"/>
      <c r="L148" s="58" t="s">
        <v>3</v>
      </c>
      <c r="M148" s="59">
        <v>87</v>
      </c>
      <c r="N148" s="2"/>
      <c r="V148" s="34"/>
    </row>
    <row r="149" spans="1:22" ht="24" thickTop="1" thickBot="1" x14ac:dyDescent="0.25">
      <c r="A149" s="501">
        <f t="shared" ref="A149" si="27">A145+1</f>
        <v>31</v>
      </c>
      <c r="B149" s="45" t="s">
        <v>37</v>
      </c>
      <c r="C149" s="45" t="s">
        <v>39</v>
      </c>
      <c r="D149" s="45" t="s">
        <v>24</v>
      </c>
      <c r="E149" s="505" t="s">
        <v>41</v>
      </c>
      <c r="F149" s="505"/>
      <c r="G149" s="505" t="s">
        <v>32</v>
      </c>
      <c r="H149" s="506"/>
      <c r="I149" s="51"/>
      <c r="J149" s="27" t="s">
        <v>2</v>
      </c>
      <c r="K149" s="28"/>
      <c r="L149" s="28"/>
      <c r="M149" s="60"/>
      <c r="N149" s="2"/>
      <c r="V149" s="34"/>
    </row>
    <row r="150" spans="1:22" ht="40.5" customHeight="1" thickBot="1" x14ac:dyDescent="0.25">
      <c r="A150" s="502"/>
      <c r="B150" s="7" t="s">
        <v>192</v>
      </c>
      <c r="C150" s="7" t="s">
        <v>193</v>
      </c>
      <c r="D150" s="4">
        <v>43851</v>
      </c>
      <c r="E150" s="7"/>
      <c r="F150" s="7" t="s">
        <v>194</v>
      </c>
      <c r="G150" s="531" t="s">
        <v>195</v>
      </c>
      <c r="H150" s="465"/>
      <c r="I150" s="532"/>
      <c r="J150" s="55" t="s">
        <v>55</v>
      </c>
      <c r="K150" s="55"/>
      <c r="L150" s="55" t="s">
        <v>3</v>
      </c>
      <c r="M150" s="56">
        <v>461.21</v>
      </c>
      <c r="N150" s="2"/>
      <c r="V150" s="34"/>
    </row>
    <row r="151" spans="1:22" ht="23.25" thickBot="1" x14ac:dyDescent="0.25">
      <c r="A151" s="502"/>
      <c r="B151" s="37" t="s">
        <v>38</v>
      </c>
      <c r="C151" s="37" t="s">
        <v>40</v>
      </c>
      <c r="D151" s="37" t="s">
        <v>23</v>
      </c>
      <c r="E151" s="510" t="s">
        <v>42</v>
      </c>
      <c r="F151" s="510"/>
      <c r="G151" s="511"/>
      <c r="H151" s="512"/>
      <c r="I151" s="513"/>
      <c r="J151" s="57" t="s">
        <v>54</v>
      </c>
      <c r="K151" s="58" t="s">
        <v>3</v>
      </c>
      <c r="L151" s="58"/>
      <c r="M151" s="59">
        <v>809.25</v>
      </c>
      <c r="N151" s="2"/>
      <c r="V151" s="34"/>
    </row>
    <row r="152" spans="1:22" ht="23.25" thickBot="1" x14ac:dyDescent="0.25">
      <c r="A152" s="503"/>
      <c r="B152" s="64" t="s">
        <v>122</v>
      </c>
      <c r="C152" s="64" t="s">
        <v>195</v>
      </c>
      <c r="D152" s="48">
        <v>43854</v>
      </c>
      <c r="E152" s="49" t="s">
        <v>4</v>
      </c>
      <c r="F152" s="65" t="s">
        <v>1759</v>
      </c>
      <c r="G152" s="514"/>
      <c r="H152" s="515"/>
      <c r="I152" s="516"/>
      <c r="J152" s="57" t="s">
        <v>0</v>
      </c>
      <c r="K152" s="58"/>
      <c r="L152" s="58"/>
      <c r="M152" s="59"/>
      <c r="N152" s="2"/>
      <c r="V152" s="34"/>
    </row>
    <row r="153" spans="1:22" ht="24" thickTop="1" thickBot="1" x14ac:dyDescent="0.25">
      <c r="A153" s="501">
        <f t="shared" ref="A153" si="28">A149+1</f>
        <v>32</v>
      </c>
      <c r="B153" s="45" t="s">
        <v>37</v>
      </c>
      <c r="C153" s="45" t="s">
        <v>39</v>
      </c>
      <c r="D153" s="45" t="s">
        <v>24</v>
      </c>
      <c r="E153" s="505" t="s">
        <v>41</v>
      </c>
      <c r="F153" s="505"/>
      <c r="G153" s="505" t="s">
        <v>32</v>
      </c>
      <c r="H153" s="506"/>
      <c r="I153" s="51"/>
      <c r="J153" s="27" t="s">
        <v>2</v>
      </c>
      <c r="K153" s="28"/>
      <c r="L153" s="28"/>
      <c r="M153" s="60"/>
      <c r="N153" s="2"/>
      <c r="V153" s="34"/>
    </row>
    <row r="154" spans="1:22" ht="34.5" thickBot="1" x14ac:dyDescent="0.25">
      <c r="A154" s="502"/>
      <c r="B154" s="7" t="s">
        <v>196</v>
      </c>
      <c r="C154" s="7" t="s">
        <v>197</v>
      </c>
      <c r="D154" s="4">
        <v>43887</v>
      </c>
      <c r="E154" s="7"/>
      <c r="F154" s="7" t="s">
        <v>194</v>
      </c>
      <c r="G154" s="531" t="s">
        <v>198</v>
      </c>
      <c r="H154" s="465"/>
      <c r="I154" s="532"/>
      <c r="J154" s="55" t="s">
        <v>54</v>
      </c>
      <c r="K154" s="55" t="s">
        <v>3</v>
      </c>
      <c r="L154" s="55"/>
      <c r="M154" s="56">
        <v>280.70999999999998</v>
      </c>
      <c r="N154" s="2"/>
      <c r="V154" s="34"/>
    </row>
    <row r="155" spans="1:22" ht="23.25" thickBot="1" x14ac:dyDescent="0.25">
      <c r="A155" s="502"/>
      <c r="B155" s="37" t="s">
        <v>38</v>
      </c>
      <c r="C155" s="37" t="s">
        <v>40</v>
      </c>
      <c r="D155" s="37" t="s">
        <v>23</v>
      </c>
      <c r="E155" s="510" t="s">
        <v>42</v>
      </c>
      <c r="F155" s="510"/>
      <c r="G155" s="511"/>
      <c r="H155" s="512"/>
      <c r="I155" s="513"/>
      <c r="J155" s="57" t="s">
        <v>55</v>
      </c>
      <c r="K155" s="58" t="s">
        <v>3</v>
      </c>
      <c r="L155" s="58"/>
      <c r="M155" s="59">
        <v>192</v>
      </c>
      <c r="N155" s="2"/>
      <c r="V155" s="34"/>
    </row>
    <row r="156" spans="1:22" ht="32.1" customHeight="1" thickBot="1" x14ac:dyDescent="0.25">
      <c r="A156" s="503"/>
      <c r="B156" s="7" t="s">
        <v>65</v>
      </c>
      <c r="C156" s="7" t="s">
        <v>198</v>
      </c>
      <c r="D156" s="48">
        <v>43888</v>
      </c>
      <c r="E156" s="49" t="s">
        <v>4</v>
      </c>
      <c r="F156" s="50" t="s">
        <v>1760</v>
      </c>
      <c r="G156" s="514"/>
      <c r="H156" s="515"/>
      <c r="I156" s="516"/>
      <c r="J156" s="57" t="s">
        <v>100</v>
      </c>
      <c r="K156" s="58" t="s">
        <v>3</v>
      </c>
      <c r="L156" s="58"/>
      <c r="M156" s="59">
        <v>137.5</v>
      </c>
      <c r="N156" s="2"/>
      <c r="V156" s="34"/>
    </row>
    <row r="157" spans="1:22" ht="24" thickTop="1" thickBot="1" x14ac:dyDescent="0.25">
      <c r="A157" s="501">
        <f t="shared" ref="A157" si="29">A153+1</f>
        <v>33</v>
      </c>
      <c r="B157" s="45" t="s">
        <v>37</v>
      </c>
      <c r="C157" s="45" t="s">
        <v>39</v>
      </c>
      <c r="D157" s="45" t="s">
        <v>24</v>
      </c>
      <c r="E157" s="505" t="s">
        <v>41</v>
      </c>
      <c r="F157" s="505"/>
      <c r="G157" s="505" t="s">
        <v>32</v>
      </c>
      <c r="H157" s="506"/>
      <c r="I157" s="51"/>
      <c r="J157" s="27" t="s">
        <v>2</v>
      </c>
      <c r="K157" s="28"/>
      <c r="L157" s="28"/>
      <c r="M157" s="60"/>
      <c r="N157" s="2"/>
      <c r="V157" s="34"/>
    </row>
    <row r="158" spans="1:22" ht="34.5" thickBot="1" x14ac:dyDescent="0.25">
      <c r="A158" s="502"/>
      <c r="B158" s="7" t="s">
        <v>199</v>
      </c>
      <c r="C158" s="7" t="s">
        <v>200</v>
      </c>
      <c r="D158" s="4">
        <v>43783</v>
      </c>
      <c r="E158" s="7"/>
      <c r="F158" s="7" t="s">
        <v>201</v>
      </c>
      <c r="G158" s="531" t="s">
        <v>202</v>
      </c>
      <c r="H158" s="465"/>
      <c r="I158" s="532"/>
      <c r="J158" s="55" t="s">
        <v>54</v>
      </c>
      <c r="K158" s="55"/>
      <c r="L158" s="55" t="s">
        <v>3</v>
      </c>
      <c r="M158" s="56">
        <v>360</v>
      </c>
      <c r="N158" s="2"/>
      <c r="V158" s="34"/>
    </row>
    <row r="159" spans="1:22" ht="23.25" thickBot="1" x14ac:dyDescent="0.25">
      <c r="A159" s="502"/>
      <c r="B159" s="37" t="s">
        <v>38</v>
      </c>
      <c r="C159" s="37" t="s">
        <v>40</v>
      </c>
      <c r="D159" s="37" t="s">
        <v>23</v>
      </c>
      <c r="E159" s="510" t="s">
        <v>42</v>
      </c>
      <c r="F159" s="510"/>
      <c r="G159" s="511"/>
      <c r="H159" s="512"/>
      <c r="I159" s="513"/>
      <c r="J159" s="57" t="s">
        <v>55</v>
      </c>
      <c r="K159" s="58"/>
      <c r="L159" s="58" t="s">
        <v>3</v>
      </c>
      <c r="M159" s="59">
        <v>192</v>
      </c>
      <c r="N159" s="2"/>
      <c r="V159" s="34"/>
    </row>
    <row r="160" spans="1:22" ht="23.25" thickBot="1" x14ac:dyDescent="0.25">
      <c r="A160" s="503"/>
      <c r="B160" s="7" t="s">
        <v>146</v>
      </c>
      <c r="C160" s="7" t="s">
        <v>202</v>
      </c>
      <c r="D160" s="48">
        <v>43783</v>
      </c>
      <c r="E160" s="49" t="s">
        <v>4</v>
      </c>
      <c r="F160" s="50" t="s">
        <v>1761</v>
      </c>
      <c r="G160" s="514"/>
      <c r="H160" s="515"/>
      <c r="I160" s="516"/>
      <c r="J160" s="57" t="s">
        <v>0</v>
      </c>
      <c r="K160" s="58"/>
      <c r="L160" s="58"/>
      <c r="M160" s="59"/>
      <c r="N160" s="2"/>
      <c r="V160" s="34"/>
    </row>
    <row r="161" spans="1:22" ht="24" thickTop="1" thickBot="1" x14ac:dyDescent="0.25">
      <c r="A161" s="501">
        <f t="shared" ref="A161" si="30">A157+1</f>
        <v>34</v>
      </c>
      <c r="B161" s="45" t="s">
        <v>37</v>
      </c>
      <c r="C161" s="45" t="s">
        <v>39</v>
      </c>
      <c r="D161" s="45" t="s">
        <v>24</v>
      </c>
      <c r="E161" s="505" t="s">
        <v>41</v>
      </c>
      <c r="F161" s="505"/>
      <c r="G161" s="505" t="s">
        <v>32</v>
      </c>
      <c r="H161" s="506"/>
      <c r="I161" s="51"/>
      <c r="J161" s="27" t="s">
        <v>2</v>
      </c>
      <c r="K161" s="28"/>
      <c r="L161" s="28"/>
      <c r="M161" s="60"/>
      <c r="N161" s="2"/>
      <c r="V161" s="34"/>
    </row>
    <row r="162" spans="1:22" ht="34.5" thickBot="1" x14ac:dyDescent="0.25">
      <c r="A162" s="502"/>
      <c r="B162" s="7" t="s">
        <v>203</v>
      </c>
      <c r="C162" s="7" t="s">
        <v>204</v>
      </c>
      <c r="D162" s="4">
        <v>43787</v>
      </c>
      <c r="E162" s="7"/>
      <c r="F162" s="7" t="s">
        <v>205</v>
      </c>
      <c r="G162" s="531" t="s">
        <v>198</v>
      </c>
      <c r="H162" s="465"/>
      <c r="I162" s="532"/>
      <c r="J162" s="55" t="s">
        <v>54</v>
      </c>
      <c r="K162" s="55"/>
      <c r="L162" s="55" t="s">
        <v>3</v>
      </c>
      <c r="M162" s="56">
        <v>300</v>
      </c>
      <c r="N162" s="2"/>
      <c r="V162" s="34"/>
    </row>
    <row r="163" spans="1:22" ht="23.25" thickBot="1" x14ac:dyDescent="0.25">
      <c r="A163" s="502"/>
      <c r="B163" s="37" t="s">
        <v>38</v>
      </c>
      <c r="C163" s="37" t="s">
        <v>40</v>
      </c>
      <c r="D163" s="37" t="s">
        <v>23</v>
      </c>
      <c r="E163" s="510" t="s">
        <v>42</v>
      </c>
      <c r="F163" s="510"/>
      <c r="G163" s="511"/>
      <c r="H163" s="512"/>
      <c r="I163" s="513"/>
      <c r="J163" s="57" t="s">
        <v>55</v>
      </c>
      <c r="K163" s="58"/>
      <c r="L163" s="58" t="s">
        <v>3</v>
      </c>
      <c r="M163" s="59">
        <v>150</v>
      </c>
      <c r="N163" s="2"/>
      <c r="V163" s="34"/>
    </row>
    <row r="164" spans="1:22" ht="79.5" thickBot="1" x14ac:dyDescent="0.25">
      <c r="A164" s="503"/>
      <c r="B164" s="7" t="s">
        <v>65</v>
      </c>
      <c r="C164" s="7" t="s">
        <v>206</v>
      </c>
      <c r="D164" s="48">
        <v>43789</v>
      </c>
      <c r="E164" s="49" t="s">
        <v>4</v>
      </c>
      <c r="F164" s="50" t="s">
        <v>1220</v>
      </c>
      <c r="G164" s="514"/>
      <c r="H164" s="515"/>
      <c r="I164" s="516"/>
      <c r="J164" s="57" t="s">
        <v>0</v>
      </c>
      <c r="K164" s="58"/>
      <c r="L164" s="58"/>
      <c r="M164" s="59"/>
      <c r="N164" s="2"/>
      <c r="V164" s="34"/>
    </row>
    <row r="165" spans="1:22" ht="24" thickTop="1" thickBot="1" x14ac:dyDescent="0.25">
      <c r="A165" s="501">
        <f t="shared" ref="A165" si="31">A161+1</f>
        <v>35</v>
      </c>
      <c r="B165" s="45" t="s">
        <v>37</v>
      </c>
      <c r="C165" s="45" t="s">
        <v>39</v>
      </c>
      <c r="D165" s="45" t="s">
        <v>24</v>
      </c>
      <c r="E165" s="505" t="s">
        <v>41</v>
      </c>
      <c r="F165" s="505"/>
      <c r="G165" s="505" t="s">
        <v>32</v>
      </c>
      <c r="H165" s="506"/>
      <c r="I165" s="51"/>
      <c r="J165" s="27" t="s">
        <v>2</v>
      </c>
      <c r="K165" s="28"/>
      <c r="L165" s="28"/>
      <c r="M165" s="60"/>
      <c r="N165" s="2"/>
      <c r="V165" s="34"/>
    </row>
    <row r="166" spans="1:22" ht="34.5" thickBot="1" x14ac:dyDescent="0.25">
      <c r="A166" s="502"/>
      <c r="B166" s="7" t="s">
        <v>207</v>
      </c>
      <c r="C166" s="7" t="s">
        <v>208</v>
      </c>
      <c r="D166" s="4">
        <v>43760</v>
      </c>
      <c r="E166" s="7"/>
      <c r="F166" s="7" t="s">
        <v>209</v>
      </c>
      <c r="G166" s="531" t="s">
        <v>210</v>
      </c>
      <c r="H166" s="465"/>
      <c r="I166" s="532"/>
      <c r="J166" s="55" t="s">
        <v>54</v>
      </c>
      <c r="K166" s="55"/>
      <c r="L166" s="55" t="s">
        <v>3</v>
      </c>
      <c r="M166" s="56">
        <v>730.4</v>
      </c>
      <c r="N166" s="2"/>
      <c r="V166" s="34"/>
    </row>
    <row r="167" spans="1:22" ht="23.25" thickBot="1" x14ac:dyDescent="0.25">
      <c r="A167" s="502"/>
      <c r="B167" s="37" t="s">
        <v>38</v>
      </c>
      <c r="C167" s="37" t="s">
        <v>40</v>
      </c>
      <c r="D167" s="37" t="s">
        <v>23</v>
      </c>
      <c r="E167" s="510" t="s">
        <v>42</v>
      </c>
      <c r="F167" s="510"/>
      <c r="G167" s="511"/>
      <c r="H167" s="512"/>
      <c r="I167" s="513"/>
      <c r="J167" s="57" t="s">
        <v>55</v>
      </c>
      <c r="K167" s="58" t="s">
        <v>3</v>
      </c>
      <c r="L167" s="58"/>
      <c r="M167" s="59">
        <v>372.36</v>
      </c>
      <c r="N167" s="2"/>
      <c r="V167" s="34"/>
    </row>
    <row r="168" spans="1:22" ht="23.25" thickBot="1" x14ac:dyDescent="0.25">
      <c r="A168" s="503"/>
      <c r="B168" s="7" t="s">
        <v>211</v>
      </c>
      <c r="C168" s="7" t="s">
        <v>210</v>
      </c>
      <c r="D168" s="48">
        <v>43763</v>
      </c>
      <c r="E168" s="49" t="s">
        <v>4</v>
      </c>
      <c r="F168" s="50" t="s">
        <v>1762</v>
      </c>
      <c r="G168" s="514"/>
      <c r="H168" s="515"/>
      <c r="I168" s="516"/>
      <c r="J168" s="57" t="s">
        <v>0</v>
      </c>
      <c r="K168" s="58"/>
      <c r="L168" s="58"/>
      <c r="M168" s="59"/>
      <c r="N168" s="2"/>
      <c r="V168" s="34"/>
    </row>
    <row r="169" spans="1:22" ht="24" thickTop="1" thickBot="1" x14ac:dyDescent="0.25">
      <c r="A169" s="501">
        <f t="shared" ref="A169" si="32">A165+1</f>
        <v>36</v>
      </c>
      <c r="B169" s="45" t="s">
        <v>37</v>
      </c>
      <c r="C169" s="45" t="s">
        <v>39</v>
      </c>
      <c r="D169" s="45" t="s">
        <v>24</v>
      </c>
      <c r="E169" s="505" t="s">
        <v>41</v>
      </c>
      <c r="F169" s="505"/>
      <c r="G169" s="505" t="s">
        <v>32</v>
      </c>
      <c r="H169" s="506"/>
      <c r="I169" s="51"/>
      <c r="J169" s="27" t="s">
        <v>2</v>
      </c>
      <c r="K169" s="28"/>
      <c r="L169" s="28"/>
      <c r="M169" s="60"/>
      <c r="N169" s="2"/>
      <c r="V169" s="34"/>
    </row>
    <row r="170" spans="1:22" ht="48" customHeight="1" thickBot="1" x14ac:dyDescent="0.25">
      <c r="A170" s="502"/>
      <c r="B170" s="7" t="s">
        <v>212</v>
      </c>
      <c r="C170" s="7" t="s">
        <v>213</v>
      </c>
      <c r="D170" s="4">
        <v>43786</v>
      </c>
      <c r="E170" s="7"/>
      <c r="F170" s="7" t="s">
        <v>214</v>
      </c>
      <c r="G170" s="531" t="s">
        <v>215</v>
      </c>
      <c r="H170" s="465"/>
      <c r="I170" s="532"/>
      <c r="J170" s="55" t="s">
        <v>54</v>
      </c>
      <c r="K170" s="55"/>
      <c r="L170" s="55" t="s">
        <v>3</v>
      </c>
      <c r="M170" s="56">
        <v>350</v>
      </c>
      <c r="N170" s="2"/>
      <c r="V170" s="34"/>
    </row>
    <row r="171" spans="1:22" ht="23.25" thickBot="1" x14ac:dyDescent="0.25">
      <c r="A171" s="502"/>
      <c r="B171" s="37" t="s">
        <v>38</v>
      </c>
      <c r="C171" s="37" t="s">
        <v>40</v>
      </c>
      <c r="D171" s="37" t="s">
        <v>23</v>
      </c>
      <c r="E171" s="510" t="s">
        <v>42</v>
      </c>
      <c r="F171" s="510"/>
      <c r="G171" s="511"/>
      <c r="H171" s="512"/>
      <c r="I171" s="513"/>
      <c r="J171" s="57" t="s">
        <v>5</v>
      </c>
      <c r="K171" s="58"/>
      <c r="L171" s="58" t="s">
        <v>3</v>
      </c>
      <c r="M171" s="59">
        <v>50</v>
      </c>
      <c r="N171" s="2"/>
      <c r="V171" s="34"/>
    </row>
    <row r="172" spans="1:22" ht="23.25" thickBot="1" x14ac:dyDescent="0.25">
      <c r="A172" s="503"/>
      <c r="B172" s="7" t="s">
        <v>216</v>
      </c>
      <c r="C172" s="7" t="s">
        <v>215</v>
      </c>
      <c r="D172" s="48">
        <v>43788</v>
      </c>
      <c r="E172" s="49" t="s">
        <v>4</v>
      </c>
      <c r="F172" s="50" t="s">
        <v>1757</v>
      </c>
      <c r="G172" s="514"/>
      <c r="H172" s="515"/>
      <c r="I172" s="516"/>
      <c r="J172" s="57" t="s">
        <v>0</v>
      </c>
      <c r="K172" s="58"/>
      <c r="L172" s="58"/>
      <c r="M172" s="59"/>
      <c r="N172" s="2"/>
      <c r="V172" s="34"/>
    </row>
    <row r="173" spans="1:22" ht="24" thickTop="1" thickBot="1" x14ac:dyDescent="0.25">
      <c r="A173" s="501">
        <f t="shared" ref="A173" si="33">A169+1</f>
        <v>37</v>
      </c>
      <c r="B173" s="45" t="s">
        <v>37</v>
      </c>
      <c r="C173" s="45" t="s">
        <v>39</v>
      </c>
      <c r="D173" s="45" t="s">
        <v>24</v>
      </c>
      <c r="E173" s="505" t="s">
        <v>41</v>
      </c>
      <c r="F173" s="505"/>
      <c r="G173" s="505" t="s">
        <v>32</v>
      </c>
      <c r="H173" s="506"/>
      <c r="I173" s="51"/>
      <c r="J173" s="27" t="s">
        <v>2</v>
      </c>
      <c r="K173" s="28"/>
      <c r="L173" s="28"/>
      <c r="M173" s="60"/>
      <c r="N173" s="2"/>
      <c r="V173" s="34"/>
    </row>
    <row r="174" spans="1:22" ht="124.5" thickBot="1" x14ac:dyDescent="0.25">
      <c r="A174" s="502"/>
      <c r="B174" s="7" t="s">
        <v>217</v>
      </c>
      <c r="C174" s="7" t="s">
        <v>1714</v>
      </c>
      <c r="D174" s="4">
        <v>43790</v>
      </c>
      <c r="E174" s="7"/>
      <c r="F174" s="7" t="s">
        <v>218</v>
      </c>
      <c r="G174" s="531" t="s">
        <v>219</v>
      </c>
      <c r="H174" s="465"/>
      <c r="I174" s="532"/>
      <c r="J174" s="55" t="s">
        <v>55</v>
      </c>
      <c r="K174" s="55"/>
      <c r="L174" s="55" t="s">
        <v>3</v>
      </c>
      <c r="M174" s="56">
        <v>358</v>
      </c>
      <c r="N174" s="2"/>
      <c r="V174" s="34"/>
    </row>
    <row r="175" spans="1:22" ht="23.25" thickBot="1" x14ac:dyDescent="0.25">
      <c r="A175" s="502"/>
      <c r="B175" s="37" t="s">
        <v>38</v>
      </c>
      <c r="C175" s="37" t="s">
        <v>40</v>
      </c>
      <c r="D175" s="37" t="s">
        <v>23</v>
      </c>
      <c r="E175" s="510" t="s">
        <v>42</v>
      </c>
      <c r="F175" s="510"/>
      <c r="G175" s="511"/>
      <c r="H175" s="512"/>
      <c r="I175" s="513"/>
      <c r="J175" s="57" t="s">
        <v>5</v>
      </c>
      <c r="K175" s="58"/>
      <c r="L175" s="58" t="s">
        <v>3</v>
      </c>
      <c r="M175" s="59">
        <v>100</v>
      </c>
      <c r="N175" s="2"/>
      <c r="V175" s="34"/>
    </row>
    <row r="176" spans="1:22" ht="23.25" thickBot="1" x14ac:dyDescent="0.25">
      <c r="A176" s="503"/>
      <c r="B176" s="7" t="s">
        <v>70</v>
      </c>
      <c r="C176" s="7" t="s">
        <v>219</v>
      </c>
      <c r="D176" s="48">
        <v>43791</v>
      </c>
      <c r="E176" s="49" t="s">
        <v>4</v>
      </c>
      <c r="F176" s="50" t="s">
        <v>1763</v>
      </c>
      <c r="G176" s="514"/>
      <c r="H176" s="515"/>
      <c r="I176" s="516"/>
      <c r="J176" s="57" t="s">
        <v>0</v>
      </c>
      <c r="K176" s="58"/>
      <c r="L176" s="58"/>
      <c r="M176" s="59"/>
      <c r="N176" s="2"/>
      <c r="V176" s="34"/>
    </row>
    <row r="177" spans="1:22" ht="24" thickTop="1" thickBot="1" x14ac:dyDescent="0.25">
      <c r="A177" s="501">
        <f t="shared" ref="A177" si="34">A173+1</f>
        <v>38</v>
      </c>
      <c r="B177" s="45" t="s">
        <v>37</v>
      </c>
      <c r="C177" s="45" t="s">
        <v>39</v>
      </c>
      <c r="D177" s="45" t="s">
        <v>24</v>
      </c>
      <c r="E177" s="505" t="s">
        <v>41</v>
      </c>
      <c r="F177" s="505"/>
      <c r="G177" s="505" t="s">
        <v>32</v>
      </c>
      <c r="H177" s="506"/>
      <c r="I177" s="51"/>
      <c r="J177" s="27" t="s">
        <v>2</v>
      </c>
      <c r="K177" s="28"/>
      <c r="L177" s="28"/>
      <c r="M177" s="60"/>
      <c r="N177" s="2"/>
      <c r="V177" s="34"/>
    </row>
    <row r="178" spans="1:22" ht="23.25" thickBot="1" x14ac:dyDescent="0.25">
      <c r="A178" s="502"/>
      <c r="B178" s="7" t="s">
        <v>220</v>
      </c>
      <c r="C178" s="7" t="s">
        <v>221</v>
      </c>
      <c r="D178" s="4">
        <v>43786</v>
      </c>
      <c r="E178" s="7"/>
      <c r="F178" s="7" t="s">
        <v>222</v>
      </c>
      <c r="G178" s="531" t="s">
        <v>223</v>
      </c>
      <c r="H178" s="465"/>
      <c r="I178" s="532"/>
      <c r="J178" s="55" t="s">
        <v>54</v>
      </c>
      <c r="K178" s="55"/>
      <c r="L178" s="55" t="s">
        <v>3</v>
      </c>
      <c r="M178" s="56">
        <v>600</v>
      </c>
      <c r="N178" s="2"/>
      <c r="V178" s="34"/>
    </row>
    <row r="179" spans="1:22" ht="23.25" thickBot="1" x14ac:dyDescent="0.25">
      <c r="A179" s="502"/>
      <c r="B179" s="37" t="s">
        <v>38</v>
      </c>
      <c r="C179" s="37" t="s">
        <v>40</v>
      </c>
      <c r="D179" s="37" t="s">
        <v>23</v>
      </c>
      <c r="E179" s="510" t="s">
        <v>42</v>
      </c>
      <c r="F179" s="510"/>
      <c r="G179" s="511"/>
      <c r="H179" s="512"/>
      <c r="I179" s="513"/>
      <c r="J179" s="57" t="s">
        <v>55</v>
      </c>
      <c r="K179" s="58"/>
      <c r="L179" s="58" t="s">
        <v>3</v>
      </c>
      <c r="M179" s="59">
        <v>363</v>
      </c>
      <c r="N179" s="2"/>
      <c r="V179" s="34"/>
    </row>
    <row r="180" spans="1:22" ht="34.5" thickBot="1" x14ac:dyDescent="0.25">
      <c r="A180" s="503"/>
      <c r="B180" s="7" t="s">
        <v>224</v>
      </c>
      <c r="C180" s="7" t="s">
        <v>223</v>
      </c>
      <c r="D180" s="48">
        <v>43789</v>
      </c>
      <c r="E180" s="49" t="s">
        <v>4</v>
      </c>
      <c r="F180" s="50" t="s">
        <v>1220</v>
      </c>
      <c r="G180" s="514"/>
      <c r="H180" s="515"/>
      <c r="I180" s="516"/>
      <c r="J180" s="57" t="s">
        <v>5</v>
      </c>
      <c r="K180" s="58"/>
      <c r="L180" s="58" t="s">
        <v>3</v>
      </c>
      <c r="M180" s="59">
        <v>178.5</v>
      </c>
      <c r="N180" s="2"/>
      <c r="V180" s="34"/>
    </row>
    <row r="181" spans="1:22" ht="24" thickTop="1" thickBot="1" x14ac:dyDescent="0.25">
      <c r="A181" s="501">
        <f t="shared" ref="A181" si="35">A177+1</f>
        <v>39</v>
      </c>
      <c r="B181" s="45" t="s">
        <v>37</v>
      </c>
      <c r="C181" s="45" t="s">
        <v>39</v>
      </c>
      <c r="D181" s="45" t="s">
        <v>24</v>
      </c>
      <c r="E181" s="505" t="s">
        <v>41</v>
      </c>
      <c r="F181" s="505"/>
      <c r="G181" s="505" t="s">
        <v>32</v>
      </c>
      <c r="H181" s="506"/>
      <c r="I181" s="51"/>
      <c r="J181" s="27" t="s">
        <v>2</v>
      </c>
      <c r="K181" s="28"/>
      <c r="L181" s="28"/>
      <c r="M181" s="60"/>
      <c r="N181" s="2"/>
      <c r="V181" s="34"/>
    </row>
    <row r="182" spans="1:22" ht="57" thickBot="1" x14ac:dyDescent="0.25">
      <c r="A182" s="502"/>
      <c r="B182" s="7" t="s">
        <v>225</v>
      </c>
      <c r="C182" s="7" t="s">
        <v>226</v>
      </c>
      <c r="D182" s="4">
        <v>43838</v>
      </c>
      <c r="E182" s="7"/>
      <c r="F182" s="7" t="s">
        <v>227</v>
      </c>
      <c r="G182" s="531" t="s">
        <v>228</v>
      </c>
      <c r="H182" s="465"/>
      <c r="I182" s="532"/>
      <c r="J182" s="55" t="s">
        <v>54</v>
      </c>
      <c r="K182" s="55"/>
      <c r="L182" s="55" t="s">
        <v>3</v>
      </c>
      <c r="M182" s="56">
        <v>150</v>
      </c>
      <c r="N182" s="2"/>
      <c r="V182" s="34"/>
    </row>
    <row r="183" spans="1:22" ht="23.25" thickBot="1" x14ac:dyDescent="0.25">
      <c r="A183" s="502"/>
      <c r="B183" s="37" t="s">
        <v>38</v>
      </c>
      <c r="C183" s="37" t="s">
        <v>40</v>
      </c>
      <c r="D183" s="37" t="s">
        <v>23</v>
      </c>
      <c r="E183" s="510" t="s">
        <v>42</v>
      </c>
      <c r="F183" s="510"/>
      <c r="G183" s="511"/>
      <c r="H183" s="512"/>
      <c r="I183" s="513"/>
      <c r="J183" s="57" t="s">
        <v>55</v>
      </c>
      <c r="K183" s="58"/>
      <c r="L183" s="58" t="s">
        <v>3</v>
      </c>
      <c r="M183" s="59">
        <v>200</v>
      </c>
      <c r="N183" s="2"/>
      <c r="V183" s="34"/>
    </row>
    <row r="184" spans="1:22" ht="34.5" thickBot="1" x14ac:dyDescent="0.25">
      <c r="A184" s="503"/>
      <c r="B184" s="7" t="s">
        <v>229</v>
      </c>
      <c r="C184" s="7" t="s">
        <v>228</v>
      </c>
      <c r="D184" s="48">
        <v>43839</v>
      </c>
      <c r="E184" s="49" t="s">
        <v>4</v>
      </c>
      <c r="F184" s="50" t="s">
        <v>1764</v>
      </c>
      <c r="G184" s="514"/>
      <c r="H184" s="515"/>
      <c r="I184" s="516"/>
      <c r="J184" s="57" t="s">
        <v>5</v>
      </c>
      <c r="K184" s="58"/>
      <c r="L184" s="58" t="s">
        <v>3</v>
      </c>
      <c r="M184" s="59">
        <v>120</v>
      </c>
      <c r="N184" s="2"/>
      <c r="V184" s="34"/>
    </row>
    <row r="185" spans="1:22" ht="24" thickTop="1" thickBot="1" x14ac:dyDescent="0.25">
      <c r="A185" s="501">
        <f t="shared" ref="A185" si="36">A181+1</f>
        <v>40</v>
      </c>
      <c r="B185" s="45" t="s">
        <v>37</v>
      </c>
      <c r="C185" s="45" t="s">
        <v>39</v>
      </c>
      <c r="D185" s="45" t="s">
        <v>24</v>
      </c>
      <c r="E185" s="505" t="s">
        <v>41</v>
      </c>
      <c r="F185" s="505"/>
      <c r="G185" s="505" t="s">
        <v>32</v>
      </c>
      <c r="H185" s="506"/>
      <c r="I185" s="51"/>
      <c r="J185" s="27" t="s">
        <v>2</v>
      </c>
      <c r="K185" s="28"/>
      <c r="L185" s="28"/>
      <c r="M185" s="60"/>
      <c r="N185" s="2"/>
      <c r="V185" s="34"/>
    </row>
    <row r="186" spans="1:22" ht="34.5" thickBot="1" x14ac:dyDescent="0.25">
      <c r="A186" s="502"/>
      <c r="B186" s="7" t="s">
        <v>230</v>
      </c>
      <c r="C186" s="7" t="s">
        <v>231</v>
      </c>
      <c r="D186" s="4">
        <v>43781</v>
      </c>
      <c r="E186" s="7"/>
      <c r="F186" s="7" t="s">
        <v>232</v>
      </c>
      <c r="G186" s="531" t="s">
        <v>198</v>
      </c>
      <c r="H186" s="465"/>
      <c r="I186" s="532"/>
      <c r="J186" s="55" t="s">
        <v>54</v>
      </c>
      <c r="K186" s="55"/>
      <c r="L186" s="55" t="s">
        <v>3</v>
      </c>
      <c r="M186" s="56">
        <v>500</v>
      </c>
      <c r="N186" s="2"/>
      <c r="V186" s="34"/>
    </row>
    <row r="187" spans="1:22" ht="23.25" thickBot="1" x14ac:dyDescent="0.25">
      <c r="A187" s="502"/>
      <c r="B187" s="37" t="s">
        <v>38</v>
      </c>
      <c r="C187" s="37" t="s">
        <v>40</v>
      </c>
      <c r="D187" s="37" t="s">
        <v>23</v>
      </c>
      <c r="E187" s="510" t="s">
        <v>42</v>
      </c>
      <c r="F187" s="510"/>
      <c r="G187" s="511"/>
      <c r="H187" s="512"/>
      <c r="I187" s="513"/>
      <c r="J187" s="57" t="s">
        <v>55</v>
      </c>
      <c r="K187" s="58"/>
      <c r="L187" s="58" t="s">
        <v>3</v>
      </c>
      <c r="M187" s="59">
        <v>500</v>
      </c>
      <c r="N187" s="2"/>
      <c r="V187" s="34"/>
    </row>
    <row r="188" spans="1:22" ht="35.1" customHeight="1" thickBot="1" x14ac:dyDescent="0.25">
      <c r="A188" s="503"/>
      <c r="B188" s="7" t="s">
        <v>65</v>
      </c>
      <c r="C188" s="7" t="s">
        <v>198</v>
      </c>
      <c r="D188" s="48">
        <v>43781</v>
      </c>
      <c r="E188" s="49" t="s">
        <v>4</v>
      </c>
      <c r="F188" s="50" t="s">
        <v>1765</v>
      </c>
      <c r="G188" s="514"/>
      <c r="H188" s="515"/>
      <c r="I188" s="516"/>
      <c r="J188" s="57" t="s">
        <v>76</v>
      </c>
      <c r="K188" s="58"/>
      <c r="L188" s="58" t="s">
        <v>3</v>
      </c>
      <c r="M188" s="59">
        <v>150</v>
      </c>
      <c r="N188" s="2"/>
      <c r="V188" s="34"/>
    </row>
    <row r="189" spans="1:22" ht="24" thickTop="1" thickBot="1" x14ac:dyDescent="0.25">
      <c r="A189" s="501">
        <f t="shared" ref="A189" si="37">A185+1</f>
        <v>41</v>
      </c>
      <c r="B189" s="45" t="s">
        <v>37</v>
      </c>
      <c r="C189" s="45" t="s">
        <v>39</v>
      </c>
      <c r="D189" s="45" t="s">
        <v>24</v>
      </c>
      <c r="E189" s="505" t="s">
        <v>41</v>
      </c>
      <c r="F189" s="505"/>
      <c r="G189" s="505" t="s">
        <v>32</v>
      </c>
      <c r="H189" s="506"/>
      <c r="I189" s="51"/>
      <c r="J189" s="27" t="s">
        <v>2</v>
      </c>
      <c r="K189" s="28"/>
      <c r="L189" s="28"/>
      <c r="M189" s="60"/>
      <c r="N189" s="2"/>
      <c r="V189" s="34"/>
    </row>
    <row r="190" spans="1:22" ht="57.6" customHeight="1" thickBot="1" x14ac:dyDescent="0.25">
      <c r="A190" s="502"/>
      <c r="B190" s="7" t="s">
        <v>233</v>
      </c>
      <c r="C190" s="7" t="s">
        <v>234</v>
      </c>
      <c r="D190" s="4">
        <v>43859</v>
      </c>
      <c r="E190" s="7"/>
      <c r="F190" s="7" t="s">
        <v>235</v>
      </c>
      <c r="G190" s="531" t="s">
        <v>236</v>
      </c>
      <c r="H190" s="465"/>
      <c r="I190" s="532"/>
      <c r="J190" s="46" t="s">
        <v>54</v>
      </c>
      <c r="K190" s="46" t="s">
        <v>3</v>
      </c>
      <c r="L190" s="46"/>
      <c r="M190" s="47">
        <v>533</v>
      </c>
      <c r="N190" s="11"/>
      <c r="V190" s="34"/>
    </row>
    <row r="191" spans="1:22" ht="13.5" thickBot="1" x14ac:dyDescent="0.25">
      <c r="A191" s="502"/>
      <c r="B191" s="7"/>
      <c r="C191" s="7"/>
      <c r="D191" s="4"/>
      <c r="E191" s="7"/>
      <c r="F191" s="7"/>
      <c r="G191" s="38"/>
      <c r="I191" s="40"/>
      <c r="J191" s="46" t="s">
        <v>55</v>
      </c>
      <c r="K191" s="46"/>
      <c r="L191" s="46" t="s">
        <v>3</v>
      </c>
      <c r="M191" s="47">
        <v>400</v>
      </c>
      <c r="N191" s="11"/>
      <c r="V191" s="34"/>
    </row>
    <row r="192" spans="1:22" ht="13.5" thickBot="1" x14ac:dyDescent="0.25">
      <c r="A192" s="502"/>
      <c r="B192" s="7"/>
      <c r="C192" s="7"/>
      <c r="D192" s="4"/>
      <c r="E192" s="7"/>
      <c r="F192" s="7"/>
      <c r="G192" s="38"/>
      <c r="I192" s="40"/>
      <c r="J192" s="46" t="s">
        <v>5</v>
      </c>
      <c r="K192" s="46" t="s">
        <v>3</v>
      </c>
      <c r="L192" s="46"/>
      <c r="M192" s="47">
        <v>46.67</v>
      </c>
      <c r="N192" s="11"/>
      <c r="V192" s="34"/>
    </row>
    <row r="193" spans="1:22" ht="13.5" thickBot="1" x14ac:dyDescent="0.25">
      <c r="A193" s="502"/>
      <c r="B193" s="7"/>
      <c r="C193" s="7"/>
      <c r="D193" s="4"/>
      <c r="E193" s="7"/>
      <c r="F193" s="7"/>
      <c r="G193" s="38"/>
      <c r="I193" s="40"/>
      <c r="J193" s="46" t="s">
        <v>106</v>
      </c>
      <c r="K193" s="46" t="s">
        <v>3</v>
      </c>
      <c r="L193" s="46"/>
      <c r="M193" s="47">
        <v>45</v>
      </c>
      <c r="N193" s="11"/>
      <c r="V193" s="34"/>
    </row>
    <row r="194" spans="1:22" ht="23.25" thickBot="1" x14ac:dyDescent="0.25">
      <c r="A194" s="502"/>
      <c r="B194" s="37" t="s">
        <v>38</v>
      </c>
      <c r="C194" s="37" t="s">
        <v>40</v>
      </c>
      <c r="D194" s="37" t="s">
        <v>23</v>
      </c>
      <c r="E194" s="510" t="s">
        <v>42</v>
      </c>
      <c r="F194" s="510"/>
      <c r="G194" s="511"/>
      <c r="H194" s="512"/>
      <c r="I194" s="513"/>
      <c r="J194" s="46" t="s">
        <v>237</v>
      </c>
      <c r="K194" s="46" t="s">
        <v>3</v>
      </c>
      <c r="L194" s="46"/>
      <c r="M194" s="47">
        <v>60</v>
      </c>
      <c r="N194" s="11"/>
      <c r="V194" s="34"/>
    </row>
    <row r="195" spans="1:22" ht="23.25" thickBot="1" x14ac:dyDescent="0.25">
      <c r="A195" s="503"/>
      <c r="B195" s="7" t="s">
        <v>238</v>
      </c>
      <c r="C195" s="7" t="s">
        <v>236</v>
      </c>
      <c r="D195" s="48">
        <v>43860</v>
      </c>
      <c r="E195" s="49" t="s">
        <v>4</v>
      </c>
      <c r="F195" s="50" t="s">
        <v>1766</v>
      </c>
      <c r="G195" s="514"/>
      <c r="H195" s="515"/>
      <c r="I195" s="516"/>
      <c r="J195" s="46" t="s">
        <v>76</v>
      </c>
      <c r="K195" s="46" t="s">
        <v>3</v>
      </c>
      <c r="L195" s="46"/>
      <c r="M195" s="47">
        <v>141.80000000000001</v>
      </c>
      <c r="N195" s="11"/>
      <c r="V195" s="34"/>
    </row>
    <row r="196" spans="1:22" ht="24" thickTop="1" thickBot="1" x14ac:dyDescent="0.25">
      <c r="A196" s="501">
        <f t="shared" ref="A196" si="38">A189+1</f>
        <v>42</v>
      </c>
      <c r="B196" s="45" t="s">
        <v>37</v>
      </c>
      <c r="C196" s="45" t="s">
        <v>39</v>
      </c>
      <c r="D196" s="45" t="s">
        <v>24</v>
      </c>
      <c r="E196" s="505" t="s">
        <v>41</v>
      </c>
      <c r="F196" s="505"/>
      <c r="G196" s="505" t="s">
        <v>32</v>
      </c>
      <c r="H196" s="506"/>
      <c r="I196" s="51"/>
      <c r="J196" s="52" t="s">
        <v>2</v>
      </c>
      <c r="K196" s="53"/>
      <c r="L196" s="53"/>
      <c r="M196" s="54"/>
      <c r="N196" s="2"/>
      <c r="V196" s="34"/>
    </row>
    <row r="197" spans="1:22" ht="45.75" thickBot="1" x14ac:dyDescent="0.25">
      <c r="A197" s="502"/>
      <c r="B197" s="7" t="s">
        <v>239</v>
      </c>
      <c r="C197" s="7" t="s">
        <v>240</v>
      </c>
      <c r="D197" s="4">
        <v>43761</v>
      </c>
      <c r="E197" s="7"/>
      <c r="F197" s="7" t="s">
        <v>241</v>
      </c>
      <c r="G197" s="531" t="s">
        <v>242</v>
      </c>
      <c r="H197" s="465"/>
      <c r="I197" s="532"/>
      <c r="J197" s="55" t="s">
        <v>64</v>
      </c>
      <c r="K197" s="55"/>
      <c r="L197" s="55" t="s">
        <v>3</v>
      </c>
      <c r="M197" s="56">
        <v>150</v>
      </c>
      <c r="N197" s="2"/>
      <c r="V197" s="34"/>
    </row>
    <row r="198" spans="1:22" ht="23.25" thickBot="1" x14ac:dyDescent="0.25">
      <c r="A198" s="502"/>
      <c r="B198" s="37" t="s">
        <v>38</v>
      </c>
      <c r="C198" s="37" t="s">
        <v>40</v>
      </c>
      <c r="D198" s="37" t="s">
        <v>23</v>
      </c>
      <c r="E198" s="510" t="s">
        <v>42</v>
      </c>
      <c r="F198" s="510"/>
      <c r="G198" s="511"/>
      <c r="H198" s="512"/>
      <c r="I198" s="513"/>
      <c r="J198" s="57" t="s">
        <v>55</v>
      </c>
      <c r="K198" s="58"/>
      <c r="L198" s="58" t="s">
        <v>3</v>
      </c>
      <c r="M198" s="59">
        <v>188</v>
      </c>
      <c r="N198" s="2"/>
      <c r="V198" s="34"/>
    </row>
    <row r="199" spans="1:22" ht="23.25" thickBot="1" x14ac:dyDescent="0.25">
      <c r="A199" s="503"/>
      <c r="B199" s="7" t="s">
        <v>70</v>
      </c>
      <c r="C199" s="7" t="s">
        <v>242</v>
      </c>
      <c r="D199" s="48">
        <v>43762</v>
      </c>
      <c r="E199" s="49" t="s">
        <v>4</v>
      </c>
      <c r="F199" s="50" t="s">
        <v>1767</v>
      </c>
      <c r="G199" s="514"/>
      <c r="H199" s="515"/>
      <c r="I199" s="516"/>
      <c r="J199" s="57" t="s">
        <v>5</v>
      </c>
      <c r="K199" s="58"/>
      <c r="L199" s="58" t="s">
        <v>3</v>
      </c>
      <c r="M199" s="59">
        <v>65</v>
      </c>
      <c r="N199" s="2"/>
      <c r="V199" s="34"/>
    </row>
    <row r="200" spans="1:22" ht="24" thickTop="1" thickBot="1" x14ac:dyDescent="0.25">
      <c r="A200" s="501">
        <f t="shared" ref="A200" si="39">A196+1</f>
        <v>43</v>
      </c>
      <c r="B200" s="45" t="s">
        <v>37</v>
      </c>
      <c r="C200" s="45" t="s">
        <v>39</v>
      </c>
      <c r="D200" s="45" t="s">
        <v>24</v>
      </c>
      <c r="E200" s="505" t="s">
        <v>41</v>
      </c>
      <c r="F200" s="505"/>
      <c r="G200" s="505" t="s">
        <v>32</v>
      </c>
      <c r="H200" s="506"/>
      <c r="I200" s="51"/>
      <c r="J200" s="27" t="s">
        <v>2</v>
      </c>
      <c r="K200" s="28"/>
      <c r="L200" s="28"/>
      <c r="M200" s="60"/>
      <c r="N200" s="2"/>
      <c r="V200" s="34"/>
    </row>
    <row r="201" spans="1:22" ht="23.25" thickBot="1" x14ac:dyDescent="0.25">
      <c r="A201" s="502"/>
      <c r="B201" s="7" t="s">
        <v>243</v>
      </c>
      <c r="C201" s="7" t="s">
        <v>244</v>
      </c>
      <c r="D201" s="4">
        <v>43745</v>
      </c>
      <c r="E201" s="7"/>
      <c r="F201" s="7" t="s">
        <v>180</v>
      </c>
      <c r="G201" s="531" t="s">
        <v>181</v>
      </c>
      <c r="H201" s="465"/>
      <c r="I201" s="532"/>
      <c r="J201" s="55" t="s">
        <v>55</v>
      </c>
      <c r="K201" s="55"/>
      <c r="L201" s="55" t="s">
        <v>3</v>
      </c>
      <c r="M201" s="56">
        <v>327</v>
      </c>
      <c r="N201" s="2"/>
      <c r="V201" s="34"/>
    </row>
    <row r="202" spans="1:22" ht="23.25" thickBot="1" x14ac:dyDescent="0.25">
      <c r="A202" s="502"/>
      <c r="B202" s="37" t="s">
        <v>38</v>
      </c>
      <c r="C202" s="37" t="s">
        <v>40</v>
      </c>
      <c r="D202" s="37" t="s">
        <v>23</v>
      </c>
      <c r="E202" s="510" t="s">
        <v>42</v>
      </c>
      <c r="F202" s="510"/>
      <c r="G202" s="511"/>
      <c r="H202" s="512"/>
      <c r="I202" s="513"/>
      <c r="J202" s="57" t="s">
        <v>5</v>
      </c>
      <c r="K202" s="58"/>
      <c r="L202" s="58" t="s">
        <v>3</v>
      </c>
      <c r="M202" s="59">
        <v>32</v>
      </c>
      <c r="N202" s="2"/>
      <c r="V202" s="34"/>
    </row>
    <row r="203" spans="1:22" ht="23.25" thickBot="1" x14ac:dyDescent="0.25">
      <c r="A203" s="503"/>
      <c r="B203" s="7" t="s">
        <v>65</v>
      </c>
      <c r="C203" s="7" t="s">
        <v>181</v>
      </c>
      <c r="D203" s="48">
        <v>43747</v>
      </c>
      <c r="E203" s="49" t="s">
        <v>4</v>
      </c>
      <c r="F203" s="50" t="s">
        <v>1768</v>
      </c>
      <c r="G203" s="514"/>
      <c r="H203" s="515"/>
      <c r="I203" s="516"/>
      <c r="J203" s="57" t="s">
        <v>0</v>
      </c>
      <c r="K203" s="58"/>
      <c r="L203" s="58"/>
      <c r="M203" s="59"/>
      <c r="N203" s="2"/>
      <c r="V203" s="34"/>
    </row>
    <row r="204" spans="1:22" ht="24" thickTop="1" thickBot="1" x14ac:dyDescent="0.25">
      <c r="A204" s="501">
        <f t="shared" ref="A204" si="40">A200+1</f>
        <v>44</v>
      </c>
      <c r="B204" s="45" t="s">
        <v>37</v>
      </c>
      <c r="C204" s="45" t="s">
        <v>39</v>
      </c>
      <c r="D204" s="45" t="s">
        <v>24</v>
      </c>
      <c r="E204" s="505" t="s">
        <v>41</v>
      </c>
      <c r="F204" s="505"/>
      <c r="G204" s="505" t="s">
        <v>32</v>
      </c>
      <c r="H204" s="506"/>
      <c r="I204" s="51"/>
      <c r="J204" s="27" t="s">
        <v>2</v>
      </c>
      <c r="K204" s="28"/>
      <c r="L204" s="28"/>
      <c r="M204" s="60"/>
      <c r="N204" s="2"/>
      <c r="V204" s="34"/>
    </row>
    <row r="205" spans="1:22" ht="57" thickBot="1" x14ac:dyDescent="0.25">
      <c r="A205" s="502"/>
      <c r="B205" s="7" t="s">
        <v>245</v>
      </c>
      <c r="C205" s="7" t="s">
        <v>246</v>
      </c>
      <c r="D205" s="4">
        <v>43762</v>
      </c>
      <c r="E205" s="7"/>
      <c r="F205" s="7" t="s">
        <v>144</v>
      </c>
      <c r="G205" s="531" t="s">
        <v>145</v>
      </c>
      <c r="H205" s="465"/>
      <c r="I205" s="532"/>
      <c r="J205" s="55" t="s">
        <v>54</v>
      </c>
      <c r="K205" s="55"/>
      <c r="L205" s="55" t="s">
        <v>3</v>
      </c>
      <c r="M205" s="56">
        <v>544</v>
      </c>
      <c r="N205" s="2"/>
      <c r="V205" s="34"/>
    </row>
    <row r="206" spans="1:22" ht="23.25" thickBot="1" x14ac:dyDescent="0.25">
      <c r="A206" s="502"/>
      <c r="B206" s="37" t="s">
        <v>38</v>
      </c>
      <c r="C206" s="37" t="s">
        <v>40</v>
      </c>
      <c r="D206" s="37" t="s">
        <v>23</v>
      </c>
      <c r="E206" s="510" t="s">
        <v>42</v>
      </c>
      <c r="F206" s="510"/>
      <c r="G206" s="511"/>
      <c r="H206" s="512"/>
      <c r="I206" s="513"/>
      <c r="J206" s="57" t="s">
        <v>55</v>
      </c>
      <c r="K206" s="58"/>
      <c r="L206" s="58" t="s">
        <v>3</v>
      </c>
      <c r="M206" s="59">
        <v>94</v>
      </c>
      <c r="N206" s="2"/>
      <c r="V206" s="34"/>
    </row>
    <row r="207" spans="1:22" ht="23.25" thickBot="1" x14ac:dyDescent="0.25">
      <c r="A207" s="503"/>
      <c r="B207" s="7" t="s">
        <v>247</v>
      </c>
      <c r="C207" s="7" t="s">
        <v>145</v>
      </c>
      <c r="D207" s="48">
        <v>43762</v>
      </c>
      <c r="E207" s="49" t="s">
        <v>4</v>
      </c>
      <c r="F207" s="50" t="s">
        <v>1769</v>
      </c>
      <c r="G207" s="514"/>
      <c r="H207" s="515"/>
      <c r="I207" s="516"/>
      <c r="J207" s="57" t="s">
        <v>5</v>
      </c>
      <c r="K207" s="58"/>
      <c r="L207" s="58" t="s">
        <v>3</v>
      </c>
      <c r="M207" s="59">
        <v>37</v>
      </c>
      <c r="N207" s="2"/>
      <c r="V207" s="34"/>
    </row>
    <row r="208" spans="1:22" ht="24" thickTop="1" thickBot="1" x14ac:dyDescent="0.25">
      <c r="A208" s="501">
        <f t="shared" ref="A208" si="41">A204+1</f>
        <v>45</v>
      </c>
      <c r="B208" s="45" t="s">
        <v>37</v>
      </c>
      <c r="C208" s="45" t="s">
        <v>39</v>
      </c>
      <c r="D208" s="45" t="s">
        <v>24</v>
      </c>
      <c r="E208" s="505" t="s">
        <v>41</v>
      </c>
      <c r="F208" s="505"/>
      <c r="G208" s="505" t="s">
        <v>32</v>
      </c>
      <c r="H208" s="506"/>
      <c r="I208" s="51"/>
      <c r="J208" s="27" t="s">
        <v>2</v>
      </c>
      <c r="K208" s="28"/>
      <c r="L208" s="28"/>
      <c r="M208" s="60"/>
      <c r="N208" s="2"/>
      <c r="V208" s="34"/>
    </row>
    <row r="209" spans="1:22" ht="45.75" thickBot="1" x14ac:dyDescent="0.25">
      <c r="A209" s="502"/>
      <c r="B209" s="7" t="s">
        <v>248</v>
      </c>
      <c r="C209" s="7" t="s">
        <v>249</v>
      </c>
      <c r="D209" s="4">
        <v>43856</v>
      </c>
      <c r="E209" s="7"/>
      <c r="F209" s="7" t="s">
        <v>250</v>
      </c>
      <c r="G209" s="531" t="s">
        <v>251</v>
      </c>
      <c r="H209" s="465"/>
      <c r="I209" s="532"/>
      <c r="J209" s="55" t="s">
        <v>64</v>
      </c>
      <c r="K209" s="55"/>
      <c r="L209" s="55" t="s">
        <v>3</v>
      </c>
      <c r="M209" s="56">
        <v>500</v>
      </c>
      <c r="N209" s="2"/>
      <c r="V209" s="34"/>
    </row>
    <row r="210" spans="1:22" ht="23.25" thickBot="1" x14ac:dyDescent="0.25">
      <c r="A210" s="502"/>
      <c r="B210" s="37" t="s">
        <v>38</v>
      </c>
      <c r="C210" s="37" t="s">
        <v>40</v>
      </c>
      <c r="D210" s="37" t="s">
        <v>23</v>
      </c>
      <c r="E210" s="510" t="s">
        <v>42</v>
      </c>
      <c r="F210" s="510"/>
      <c r="G210" s="511"/>
      <c r="H210" s="512"/>
      <c r="I210" s="513"/>
      <c r="J210" s="57" t="s">
        <v>1</v>
      </c>
      <c r="K210" s="58"/>
      <c r="L210" s="58"/>
      <c r="M210" s="59"/>
      <c r="N210" s="2"/>
      <c r="V210" s="34"/>
    </row>
    <row r="211" spans="1:22" ht="23.25" thickBot="1" x14ac:dyDescent="0.25">
      <c r="A211" s="503"/>
      <c r="B211" s="7" t="s">
        <v>70</v>
      </c>
      <c r="C211" s="7" t="s">
        <v>251</v>
      </c>
      <c r="D211" s="48">
        <v>43861</v>
      </c>
      <c r="E211" s="49" t="s">
        <v>4</v>
      </c>
      <c r="F211" s="50" t="s">
        <v>1770</v>
      </c>
      <c r="G211" s="514"/>
      <c r="H211" s="515"/>
      <c r="I211" s="516"/>
      <c r="J211" s="57" t="s">
        <v>0</v>
      </c>
      <c r="K211" s="58"/>
      <c r="L211" s="58"/>
      <c r="M211" s="59"/>
      <c r="N211" s="2"/>
      <c r="V211" s="34"/>
    </row>
    <row r="212" spans="1:22" ht="24" thickTop="1" thickBot="1" x14ac:dyDescent="0.25">
      <c r="A212" s="501">
        <f t="shared" ref="A212" si="42">A208+1</f>
        <v>46</v>
      </c>
      <c r="B212" s="45" t="s">
        <v>37</v>
      </c>
      <c r="C212" s="45" t="s">
        <v>39</v>
      </c>
      <c r="D212" s="45" t="s">
        <v>24</v>
      </c>
      <c r="E212" s="505" t="s">
        <v>41</v>
      </c>
      <c r="F212" s="505"/>
      <c r="G212" s="505" t="s">
        <v>32</v>
      </c>
      <c r="H212" s="506"/>
      <c r="I212" s="51"/>
      <c r="J212" s="27" t="s">
        <v>2</v>
      </c>
      <c r="K212" s="28"/>
      <c r="L212" s="28"/>
      <c r="M212" s="60"/>
      <c r="N212" s="2"/>
      <c r="V212" s="34"/>
    </row>
    <row r="213" spans="1:22" ht="34.5" thickBot="1" x14ac:dyDescent="0.25">
      <c r="A213" s="502"/>
      <c r="B213" s="7" t="s">
        <v>252</v>
      </c>
      <c r="C213" s="7" t="s">
        <v>253</v>
      </c>
      <c r="D213" s="4">
        <v>43803</v>
      </c>
      <c r="E213" s="7"/>
      <c r="F213" s="7" t="s">
        <v>254</v>
      </c>
      <c r="G213" s="531" t="s">
        <v>255</v>
      </c>
      <c r="H213" s="465"/>
      <c r="I213" s="532"/>
      <c r="J213" s="55" t="s">
        <v>55</v>
      </c>
      <c r="K213" s="55"/>
      <c r="L213" s="55" t="s">
        <v>3</v>
      </c>
      <c r="M213" s="56">
        <v>580</v>
      </c>
      <c r="N213" s="2"/>
      <c r="V213" s="34"/>
    </row>
    <row r="214" spans="1:22" ht="23.25" thickBot="1" x14ac:dyDescent="0.25">
      <c r="A214" s="502"/>
      <c r="B214" s="37" t="s">
        <v>38</v>
      </c>
      <c r="C214" s="37" t="s">
        <v>40</v>
      </c>
      <c r="D214" s="37" t="s">
        <v>23</v>
      </c>
      <c r="E214" s="510" t="s">
        <v>42</v>
      </c>
      <c r="F214" s="510"/>
      <c r="G214" s="511"/>
      <c r="H214" s="512"/>
      <c r="I214" s="513"/>
      <c r="J214" s="57" t="s">
        <v>1</v>
      </c>
      <c r="K214" s="58"/>
      <c r="L214" s="58"/>
      <c r="M214" s="59"/>
      <c r="N214" s="2"/>
      <c r="V214" s="34"/>
    </row>
    <row r="215" spans="1:22" ht="23.25" thickBot="1" x14ac:dyDescent="0.25">
      <c r="A215" s="503"/>
      <c r="B215" s="7" t="s">
        <v>122</v>
      </c>
      <c r="C215" s="7" t="s">
        <v>255</v>
      </c>
      <c r="D215" s="48">
        <v>43807</v>
      </c>
      <c r="E215" s="49" t="s">
        <v>4</v>
      </c>
      <c r="F215" s="50" t="s">
        <v>1771</v>
      </c>
      <c r="G215" s="514"/>
      <c r="H215" s="515"/>
      <c r="I215" s="516"/>
      <c r="J215" s="57" t="s">
        <v>0</v>
      </c>
      <c r="K215" s="58"/>
      <c r="L215" s="58"/>
      <c r="M215" s="59"/>
      <c r="N215" s="2"/>
      <c r="V215" s="34"/>
    </row>
    <row r="216" spans="1:22" ht="24" thickTop="1" thickBot="1" x14ac:dyDescent="0.25">
      <c r="A216" s="501">
        <f t="shared" ref="A216" si="43">A212+1</f>
        <v>47</v>
      </c>
      <c r="B216" s="45" t="s">
        <v>37</v>
      </c>
      <c r="C216" s="45" t="s">
        <v>39</v>
      </c>
      <c r="D216" s="45" t="s">
        <v>24</v>
      </c>
      <c r="E216" s="505" t="s">
        <v>41</v>
      </c>
      <c r="F216" s="505"/>
      <c r="G216" s="505" t="s">
        <v>32</v>
      </c>
      <c r="H216" s="506"/>
      <c r="I216" s="51"/>
      <c r="J216" s="27" t="s">
        <v>2</v>
      </c>
      <c r="K216" s="28"/>
      <c r="L216" s="28"/>
      <c r="M216" s="60"/>
      <c r="N216" s="2"/>
      <c r="V216" s="34"/>
    </row>
    <row r="217" spans="1:22" ht="34.5" customHeight="1" thickBot="1" x14ac:dyDescent="0.25">
      <c r="A217" s="502"/>
      <c r="B217" s="7" t="s">
        <v>256</v>
      </c>
      <c r="C217" s="7" t="s">
        <v>257</v>
      </c>
      <c r="D217" s="4">
        <v>43845</v>
      </c>
      <c r="E217" s="7"/>
      <c r="F217" s="7" t="s">
        <v>232</v>
      </c>
      <c r="G217" s="531" t="s">
        <v>258</v>
      </c>
      <c r="H217" s="465"/>
      <c r="I217" s="532"/>
      <c r="J217" s="55" t="s">
        <v>54</v>
      </c>
      <c r="K217" s="55" t="s">
        <v>3</v>
      </c>
      <c r="L217" s="55"/>
      <c r="M217" s="56">
        <v>365.6</v>
      </c>
      <c r="N217" s="2"/>
      <c r="V217" s="34"/>
    </row>
    <row r="218" spans="1:22" ht="23.25" thickBot="1" x14ac:dyDescent="0.25">
      <c r="A218" s="502"/>
      <c r="B218" s="37" t="s">
        <v>38</v>
      </c>
      <c r="C218" s="37" t="s">
        <v>40</v>
      </c>
      <c r="D218" s="37" t="s">
        <v>23</v>
      </c>
      <c r="E218" s="510" t="s">
        <v>42</v>
      </c>
      <c r="F218" s="510"/>
      <c r="G218" s="511"/>
      <c r="H218" s="512"/>
      <c r="I218" s="513"/>
      <c r="J218" s="57" t="s">
        <v>55</v>
      </c>
      <c r="K218" s="58"/>
      <c r="L218" s="58" t="s">
        <v>3</v>
      </c>
      <c r="M218" s="59">
        <v>600</v>
      </c>
      <c r="N218" s="2"/>
      <c r="V218" s="34"/>
    </row>
    <row r="219" spans="1:22" ht="34.5" thickBot="1" x14ac:dyDescent="0.25">
      <c r="A219" s="503"/>
      <c r="B219" s="7" t="s">
        <v>259</v>
      </c>
      <c r="C219" s="7" t="s">
        <v>258</v>
      </c>
      <c r="D219" s="48">
        <v>43847</v>
      </c>
      <c r="E219" s="49" t="s">
        <v>4</v>
      </c>
      <c r="F219" s="50" t="s">
        <v>1772</v>
      </c>
      <c r="G219" s="514"/>
      <c r="H219" s="515"/>
      <c r="I219" s="516"/>
      <c r="J219" s="57" t="s">
        <v>100</v>
      </c>
      <c r="K219" s="58" t="s">
        <v>3</v>
      </c>
      <c r="L219" s="58"/>
      <c r="M219" s="59">
        <v>266</v>
      </c>
      <c r="N219" s="2"/>
      <c r="V219" s="34"/>
    </row>
    <row r="220" spans="1:22" ht="24" thickTop="1" thickBot="1" x14ac:dyDescent="0.25">
      <c r="A220" s="501">
        <f t="shared" ref="A220" si="44">A216+1</f>
        <v>48</v>
      </c>
      <c r="B220" s="45" t="s">
        <v>37</v>
      </c>
      <c r="C220" s="45" t="s">
        <v>39</v>
      </c>
      <c r="D220" s="45" t="s">
        <v>24</v>
      </c>
      <c r="E220" s="505" t="s">
        <v>41</v>
      </c>
      <c r="F220" s="505"/>
      <c r="G220" s="505" t="s">
        <v>32</v>
      </c>
      <c r="H220" s="506"/>
      <c r="I220" s="51"/>
      <c r="J220" s="27" t="s">
        <v>2</v>
      </c>
      <c r="K220" s="28"/>
      <c r="L220" s="28"/>
      <c r="M220" s="60"/>
      <c r="N220" s="2"/>
      <c r="V220" s="34"/>
    </row>
    <row r="221" spans="1:22" ht="34.5" thickBot="1" x14ac:dyDescent="0.25">
      <c r="A221" s="502"/>
      <c r="B221" s="7" t="s">
        <v>260</v>
      </c>
      <c r="C221" s="7" t="s">
        <v>261</v>
      </c>
      <c r="D221" s="4">
        <v>43805</v>
      </c>
      <c r="E221" s="7"/>
      <c r="F221" s="7" t="s">
        <v>262</v>
      </c>
      <c r="G221" s="531" t="s">
        <v>228</v>
      </c>
      <c r="H221" s="465"/>
      <c r="I221" s="532"/>
      <c r="J221" s="55" t="s">
        <v>54</v>
      </c>
      <c r="K221" s="55"/>
      <c r="L221" s="55" t="s">
        <v>3</v>
      </c>
      <c r="M221" s="56">
        <v>200</v>
      </c>
      <c r="N221" s="2"/>
      <c r="V221" s="34"/>
    </row>
    <row r="222" spans="1:22" ht="23.25" thickBot="1" x14ac:dyDescent="0.25">
      <c r="A222" s="502"/>
      <c r="B222" s="37" t="s">
        <v>38</v>
      </c>
      <c r="C222" s="37" t="s">
        <v>40</v>
      </c>
      <c r="D222" s="37" t="s">
        <v>23</v>
      </c>
      <c r="E222" s="510" t="s">
        <v>42</v>
      </c>
      <c r="F222" s="510"/>
      <c r="G222" s="511"/>
      <c r="H222" s="512"/>
      <c r="I222" s="513"/>
      <c r="J222" s="57" t="s">
        <v>55</v>
      </c>
      <c r="K222" s="58"/>
      <c r="L222" s="58" t="s">
        <v>3</v>
      </c>
      <c r="M222" s="59">
        <v>161</v>
      </c>
      <c r="N222" s="2"/>
      <c r="V222" s="34"/>
    </row>
    <row r="223" spans="1:22" ht="23.25" thickBot="1" x14ac:dyDescent="0.25">
      <c r="A223" s="503"/>
      <c r="B223" s="7" t="s">
        <v>263</v>
      </c>
      <c r="C223" s="7" t="s">
        <v>228</v>
      </c>
      <c r="D223" s="48">
        <v>43806</v>
      </c>
      <c r="E223" s="49" t="s">
        <v>4</v>
      </c>
      <c r="F223" s="50" t="s">
        <v>1747</v>
      </c>
      <c r="G223" s="514"/>
      <c r="H223" s="515"/>
      <c r="I223" s="516"/>
      <c r="J223" s="57" t="s">
        <v>0</v>
      </c>
      <c r="K223" s="58"/>
      <c r="L223" s="58"/>
      <c r="M223" s="59"/>
      <c r="N223" s="2"/>
      <c r="V223" s="34"/>
    </row>
    <row r="224" spans="1:22" ht="24" thickTop="1" thickBot="1" x14ac:dyDescent="0.25">
      <c r="A224" s="501">
        <f t="shared" ref="A224" si="45">A220+1</f>
        <v>49</v>
      </c>
      <c r="B224" s="45" t="s">
        <v>37</v>
      </c>
      <c r="C224" s="45" t="s">
        <v>39</v>
      </c>
      <c r="D224" s="45" t="s">
        <v>24</v>
      </c>
      <c r="E224" s="505" t="s">
        <v>41</v>
      </c>
      <c r="F224" s="505"/>
      <c r="G224" s="505" t="s">
        <v>32</v>
      </c>
      <c r="H224" s="506"/>
      <c r="I224" s="51"/>
      <c r="J224" s="27" t="s">
        <v>2</v>
      </c>
      <c r="K224" s="28"/>
      <c r="L224" s="28"/>
      <c r="M224" s="60"/>
      <c r="N224" s="2"/>
      <c r="V224" s="34"/>
    </row>
    <row r="225" spans="1:22" ht="23.25" thickBot="1" x14ac:dyDescent="0.25">
      <c r="A225" s="502"/>
      <c r="B225" s="7" t="s">
        <v>264</v>
      </c>
      <c r="C225" s="7" t="s">
        <v>265</v>
      </c>
      <c r="D225" s="4">
        <v>43845</v>
      </c>
      <c r="E225" s="7"/>
      <c r="F225" s="7" t="s">
        <v>266</v>
      </c>
      <c r="G225" s="531" t="s">
        <v>195</v>
      </c>
      <c r="H225" s="465"/>
      <c r="I225" s="532"/>
      <c r="J225" s="55" t="s">
        <v>54</v>
      </c>
      <c r="K225" s="55"/>
      <c r="L225" s="55" t="s">
        <v>3</v>
      </c>
      <c r="M225" s="56">
        <v>500</v>
      </c>
      <c r="N225" s="2"/>
      <c r="V225" s="34"/>
    </row>
    <row r="226" spans="1:22" ht="23.25" thickBot="1" x14ac:dyDescent="0.25">
      <c r="A226" s="502"/>
      <c r="B226" s="37" t="s">
        <v>38</v>
      </c>
      <c r="C226" s="37" t="s">
        <v>40</v>
      </c>
      <c r="D226" s="37" t="s">
        <v>23</v>
      </c>
      <c r="E226" s="510" t="s">
        <v>42</v>
      </c>
      <c r="F226" s="510"/>
      <c r="G226" s="511"/>
      <c r="H226" s="512"/>
      <c r="I226" s="513"/>
      <c r="J226" s="57" t="s">
        <v>55</v>
      </c>
      <c r="K226" s="58"/>
      <c r="L226" s="58" t="s">
        <v>3</v>
      </c>
      <c r="M226" s="59">
        <v>184</v>
      </c>
      <c r="N226" s="2"/>
      <c r="V226" s="34"/>
    </row>
    <row r="227" spans="1:22" ht="23.25" thickBot="1" x14ac:dyDescent="0.25">
      <c r="A227" s="503"/>
      <c r="B227" s="7" t="s">
        <v>211</v>
      </c>
      <c r="C227" s="7" t="s">
        <v>195</v>
      </c>
      <c r="D227" s="48">
        <v>43837</v>
      </c>
      <c r="E227" s="49" t="s">
        <v>4</v>
      </c>
      <c r="F227" s="50" t="s">
        <v>1773</v>
      </c>
      <c r="G227" s="514"/>
      <c r="H227" s="515"/>
      <c r="I227" s="516"/>
      <c r="J227" s="57" t="s">
        <v>5</v>
      </c>
      <c r="K227" s="58"/>
      <c r="L227" s="58" t="s">
        <v>3</v>
      </c>
      <c r="M227" s="59">
        <v>177.5</v>
      </c>
      <c r="N227" s="2"/>
      <c r="V227" s="34"/>
    </row>
    <row r="228" spans="1:22" ht="24" thickTop="1" thickBot="1" x14ac:dyDescent="0.25">
      <c r="A228" s="501">
        <f t="shared" ref="A228" si="46">A224+1</f>
        <v>50</v>
      </c>
      <c r="B228" s="45" t="s">
        <v>37</v>
      </c>
      <c r="C228" s="45" t="s">
        <v>39</v>
      </c>
      <c r="D228" s="45" t="s">
        <v>24</v>
      </c>
      <c r="E228" s="505" t="s">
        <v>41</v>
      </c>
      <c r="F228" s="505"/>
      <c r="G228" s="505" t="s">
        <v>32</v>
      </c>
      <c r="H228" s="506"/>
      <c r="I228" s="51"/>
      <c r="J228" s="27" t="s">
        <v>2</v>
      </c>
      <c r="K228" s="28"/>
      <c r="L228" s="28"/>
      <c r="M228" s="60"/>
      <c r="N228" s="2"/>
      <c r="V228" s="34"/>
    </row>
    <row r="229" spans="1:22" ht="57" thickBot="1" x14ac:dyDescent="0.25">
      <c r="A229" s="502"/>
      <c r="B229" s="7" t="s">
        <v>267</v>
      </c>
      <c r="C229" s="7" t="s">
        <v>268</v>
      </c>
      <c r="D229" s="4">
        <v>43753</v>
      </c>
      <c r="E229" s="7"/>
      <c r="F229" s="7" t="s">
        <v>269</v>
      </c>
      <c r="G229" s="531" t="s">
        <v>270</v>
      </c>
      <c r="H229" s="465"/>
      <c r="I229" s="532"/>
      <c r="J229" s="55" t="s">
        <v>55</v>
      </c>
      <c r="K229" s="55" t="s">
        <v>3</v>
      </c>
      <c r="L229" s="55"/>
      <c r="M229" s="56">
        <v>116</v>
      </c>
      <c r="N229" s="2"/>
      <c r="V229" s="34"/>
    </row>
    <row r="230" spans="1:22" ht="23.25" thickBot="1" x14ac:dyDescent="0.25">
      <c r="A230" s="502"/>
      <c r="B230" s="37" t="s">
        <v>38</v>
      </c>
      <c r="C230" s="37" t="s">
        <v>40</v>
      </c>
      <c r="D230" s="37" t="s">
        <v>23</v>
      </c>
      <c r="E230" s="510" t="s">
        <v>42</v>
      </c>
      <c r="F230" s="510"/>
      <c r="G230" s="511"/>
      <c r="H230" s="512"/>
      <c r="I230" s="513"/>
      <c r="J230" s="57" t="s">
        <v>100</v>
      </c>
      <c r="K230" s="58" t="s">
        <v>3</v>
      </c>
      <c r="L230" s="58"/>
      <c r="M230" s="59">
        <v>91.5</v>
      </c>
      <c r="N230" s="2"/>
      <c r="V230" s="34"/>
    </row>
    <row r="231" spans="1:22" ht="45.75" thickBot="1" x14ac:dyDescent="0.25">
      <c r="A231" s="503"/>
      <c r="B231" s="7" t="s">
        <v>70</v>
      </c>
      <c r="C231" s="7" t="s">
        <v>270</v>
      </c>
      <c r="D231" s="48">
        <v>43753</v>
      </c>
      <c r="E231" s="49" t="s">
        <v>4</v>
      </c>
      <c r="F231" s="50" t="s">
        <v>1774</v>
      </c>
      <c r="G231" s="514"/>
      <c r="H231" s="515"/>
      <c r="I231" s="516"/>
      <c r="J231" s="57" t="s">
        <v>271</v>
      </c>
      <c r="K231" s="58" t="s">
        <v>3</v>
      </c>
      <c r="L231" s="58"/>
      <c r="M231" s="59">
        <v>115.6</v>
      </c>
      <c r="N231" s="2"/>
      <c r="V231" s="34"/>
    </row>
    <row r="232" spans="1:22" ht="24" thickTop="1" thickBot="1" x14ac:dyDescent="0.25">
      <c r="A232" s="501">
        <f t="shared" ref="A232" si="47">A228+1</f>
        <v>51</v>
      </c>
      <c r="B232" s="45" t="s">
        <v>37</v>
      </c>
      <c r="C232" s="45" t="s">
        <v>39</v>
      </c>
      <c r="D232" s="45" t="s">
        <v>24</v>
      </c>
      <c r="E232" s="505" t="s">
        <v>41</v>
      </c>
      <c r="F232" s="505"/>
      <c r="G232" s="505" t="s">
        <v>32</v>
      </c>
      <c r="H232" s="506"/>
      <c r="I232" s="51"/>
      <c r="J232" s="27" t="s">
        <v>2</v>
      </c>
      <c r="K232" s="28"/>
      <c r="L232" s="28"/>
      <c r="M232" s="60"/>
      <c r="N232" s="2"/>
      <c r="V232" s="34"/>
    </row>
    <row r="233" spans="1:22" ht="34.5" thickBot="1" x14ac:dyDescent="0.25">
      <c r="A233" s="502"/>
      <c r="B233" s="7" t="s">
        <v>272</v>
      </c>
      <c r="C233" s="7" t="s">
        <v>273</v>
      </c>
      <c r="D233" s="4">
        <v>43790</v>
      </c>
      <c r="E233" s="7"/>
      <c r="F233" s="7" t="s">
        <v>274</v>
      </c>
      <c r="G233" s="531" t="s">
        <v>275</v>
      </c>
      <c r="H233" s="465"/>
      <c r="I233" s="532"/>
      <c r="J233" s="55" t="s">
        <v>54</v>
      </c>
      <c r="K233" s="55"/>
      <c r="L233" s="55" t="s">
        <v>3</v>
      </c>
      <c r="M233" s="56">
        <v>400</v>
      </c>
      <c r="N233" s="2"/>
      <c r="V233" s="34"/>
    </row>
    <row r="234" spans="1:22" ht="23.25" thickBot="1" x14ac:dyDescent="0.25">
      <c r="A234" s="502"/>
      <c r="B234" s="37" t="s">
        <v>38</v>
      </c>
      <c r="C234" s="37" t="s">
        <v>40</v>
      </c>
      <c r="D234" s="37" t="s">
        <v>23</v>
      </c>
      <c r="E234" s="510" t="s">
        <v>42</v>
      </c>
      <c r="F234" s="510"/>
      <c r="G234" s="511"/>
      <c r="H234" s="512"/>
      <c r="I234" s="513"/>
      <c r="J234" s="57" t="s">
        <v>5</v>
      </c>
      <c r="K234" s="58"/>
      <c r="L234" s="58" t="s">
        <v>3</v>
      </c>
      <c r="M234" s="59">
        <v>178</v>
      </c>
      <c r="N234" s="2"/>
      <c r="V234" s="34"/>
    </row>
    <row r="235" spans="1:22" ht="23.25" thickBot="1" x14ac:dyDescent="0.25">
      <c r="A235" s="503"/>
      <c r="B235" s="7" t="s">
        <v>122</v>
      </c>
      <c r="C235" s="7" t="s">
        <v>275</v>
      </c>
      <c r="D235" s="48">
        <v>43792</v>
      </c>
      <c r="E235" s="49" t="s">
        <v>4</v>
      </c>
      <c r="F235" s="50" t="s">
        <v>1763</v>
      </c>
      <c r="G235" s="514"/>
      <c r="H235" s="515"/>
      <c r="I235" s="516"/>
      <c r="J235" s="57" t="s">
        <v>0</v>
      </c>
      <c r="K235" s="58"/>
      <c r="L235" s="58"/>
      <c r="M235" s="59"/>
      <c r="N235" s="2"/>
      <c r="V235" s="34"/>
    </row>
    <row r="236" spans="1:22" ht="24" thickTop="1" thickBot="1" x14ac:dyDescent="0.25">
      <c r="A236" s="501">
        <f t="shared" ref="A236" si="48">A232+1</f>
        <v>52</v>
      </c>
      <c r="B236" s="45" t="s">
        <v>37</v>
      </c>
      <c r="C236" s="45" t="s">
        <v>39</v>
      </c>
      <c r="D236" s="45" t="s">
        <v>24</v>
      </c>
      <c r="E236" s="505" t="s">
        <v>41</v>
      </c>
      <c r="F236" s="505"/>
      <c r="G236" s="505" t="s">
        <v>32</v>
      </c>
      <c r="H236" s="506"/>
      <c r="I236" s="51"/>
      <c r="J236" s="27" t="s">
        <v>2</v>
      </c>
      <c r="K236" s="28"/>
      <c r="L236" s="28"/>
      <c r="M236" s="60"/>
      <c r="N236" s="2"/>
      <c r="V236" s="34"/>
    </row>
    <row r="237" spans="1:22" ht="57" thickBot="1" x14ac:dyDescent="0.25">
      <c r="A237" s="502"/>
      <c r="B237" s="7" t="s">
        <v>276</v>
      </c>
      <c r="C237" s="7" t="s">
        <v>277</v>
      </c>
      <c r="D237" s="4">
        <v>43787</v>
      </c>
      <c r="E237" s="7"/>
      <c r="F237" s="7" t="s">
        <v>278</v>
      </c>
      <c r="G237" s="531" t="s">
        <v>279</v>
      </c>
      <c r="H237" s="465"/>
      <c r="I237" s="532"/>
      <c r="J237" s="46" t="s">
        <v>54</v>
      </c>
      <c r="K237" s="46" t="s">
        <v>3</v>
      </c>
      <c r="L237" s="46"/>
      <c r="M237" s="47">
        <v>226.6</v>
      </c>
      <c r="N237" s="11"/>
      <c r="V237" s="34"/>
    </row>
    <row r="238" spans="1:22" ht="13.5" thickBot="1" x14ac:dyDescent="0.25">
      <c r="A238" s="502"/>
      <c r="B238" s="7"/>
      <c r="C238" s="7"/>
      <c r="D238" s="4"/>
      <c r="E238" s="7"/>
      <c r="F238" s="7"/>
      <c r="G238" s="38"/>
      <c r="I238" s="40"/>
      <c r="J238" s="46" t="s">
        <v>55</v>
      </c>
      <c r="K238" s="46" t="s">
        <v>3</v>
      </c>
      <c r="L238" s="46"/>
      <c r="M238" s="47">
        <v>152</v>
      </c>
      <c r="N238" s="11"/>
      <c r="V238" s="34"/>
    </row>
    <row r="239" spans="1:22" ht="13.5" thickBot="1" x14ac:dyDescent="0.25">
      <c r="A239" s="502"/>
      <c r="B239" s="7"/>
      <c r="C239" s="7"/>
      <c r="D239" s="4"/>
      <c r="E239" s="7"/>
      <c r="F239" s="7"/>
      <c r="G239" s="38"/>
      <c r="I239" s="40"/>
      <c r="J239" s="46" t="s">
        <v>280</v>
      </c>
      <c r="K239" s="46" t="s">
        <v>3</v>
      </c>
      <c r="L239" s="46"/>
      <c r="M239" s="47">
        <v>87</v>
      </c>
      <c r="N239" s="11"/>
      <c r="V239" s="34"/>
    </row>
    <row r="240" spans="1:22" ht="23.25" thickBot="1" x14ac:dyDescent="0.25">
      <c r="A240" s="502"/>
      <c r="B240" s="37" t="s">
        <v>38</v>
      </c>
      <c r="C240" s="37" t="s">
        <v>40</v>
      </c>
      <c r="D240" s="37" t="s">
        <v>23</v>
      </c>
      <c r="E240" s="510" t="s">
        <v>42</v>
      </c>
      <c r="F240" s="510"/>
      <c r="G240" s="511"/>
      <c r="H240" s="512"/>
      <c r="I240" s="513"/>
      <c r="J240" s="46" t="s">
        <v>100</v>
      </c>
      <c r="K240" s="46" t="s">
        <v>3</v>
      </c>
      <c r="L240" s="46"/>
      <c r="M240" s="47">
        <v>99</v>
      </c>
      <c r="N240" s="11"/>
      <c r="V240" s="34"/>
    </row>
    <row r="241" spans="1:22" ht="23.25" thickBot="1" x14ac:dyDescent="0.25">
      <c r="A241" s="503"/>
      <c r="B241" s="7" t="s">
        <v>70</v>
      </c>
      <c r="C241" s="7" t="s">
        <v>279</v>
      </c>
      <c r="D241" s="48">
        <v>43788</v>
      </c>
      <c r="E241" s="49" t="s">
        <v>4</v>
      </c>
      <c r="F241" s="50" t="s">
        <v>1738</v>
      </c>
      <c r="G241" s="514"/>
      <c r="H241" s="515"/>
      <c r="I241" s="516"/>
      <c r="J241" s="46" t="s">
        <v>76</v>
      </c>
      <c r="K241" s="46" t="s">
        <v>3</v>
      </c>
      <c r="L241" s="46"/>
      <c r="M241" s="47">
        <v>5</v>
      </c>
      <c r="N241" s="11"/>
      <c r="V241" s="34"/>
    </row>
    <row r="242" spans="1:22" ht="24" thickTop="1" thickBot="1" x14ac:dyDescent="0.25">
      <c r="A242" s="501">
        <f t="shared" ref="A242" si="49">A236+1</f>
        <v>53</v>
      </c>
      <c r="B242" s="45" t="s">
        <v>37</v>
      </c>
      <c r="C242" s="45" t="s">
        <v>39</v>
      </c>
      <c r="D242" s="45" t="s">
        <v>24</v>
      </c>
      <c r="E242" s="505" t="s">
        <v>41</v>
      </c>
      <c r="F242" s="505"/>
      <c r="G242" s="505" t="s">
        <v>32</v>
      </c>
      <c r="H242" s="506"/>
      <c r="I242" s="51"/>
      <c r="J242" s="52" t="s">
        <v>2</v>
      </c>
      <c r="K242" s="53"/>
      <c r="L242" s="53"/>
      <c r="M242" s="54"/>
      <c r="N242" s="2"/>
      <c r="V242" s="34"/>
    </row>
    <row r="243" spans="1:22" ht="23.25" thickBot="1" x14ac:dyDescent="0.25">
      <c r="A243" s="502"/>
      <c r="B243" s="7" t="s">
        <v>281</v>
      </c>
      <c r="C243" s="7" t="s">
        <v>282</v>
      </c>
      <c r="D243" s="4">
        <v>43775</v>
      </c>
      <c r="E243" s="7"/>
      <c r="F243" s="7" t="s">
        <v>283</v>
      </c>
      <c r="G243" s="531" t="s">
        <v>284</v>
      </c>
      <c r="H243" s="465"/>
      <c r="I243" s="532"/>
      <c r="J243" s="55" t="s">
        <v>54</v>
      </c>
      <c r="K243" s="55" t="s">
        <v>3</v>
      </c>
      <c r="L243" s="55"/>
      <c r="M243" s="56">
        <v>410.6</v>
      </c>
      <c r="N243" s="2"/>
      <c r="V243" s="34"/>
    </row>
    <row r="244" spans="1:22" ht="23.25" thickBot="1" x14ac:dyDescent="0.25">
      <c r="A244" s="502"/>
      <c r="B244" s="37" t="s">
        <v>38</v>
      </c>
      <c r="C244" s="37" t="s">
        <v>40</v>
      </c>
      <c r="D244" s="37" t="s">
        <v>23</v>
      </c>
      <c r="E244" s="510" t="s">
        <v>42</v>
      </c>
      <c r="F244" s="510"/>
      <c r="G244" s="511"/>
      <c r="H244" s="512"/>
      <c r="I244" s="513"/>
      <c r="J244" s="57" t="s">
        <v>55</v>
      </c>
      <c r="K244" s="58"/>
      <c r="L244" s="58" t="s">
        <v>3</v>
      </c>
      <c r="M244" s="59">
        <v>192</v>
      </c>
      <c r="N244" s="2"/>
      <c r="V244" s="34"/>
    </row>
    <row r="245" spans="1:22" ht="23.25" thickBot="1" x14ac:dyDescent="0.25">
      <c r="A245" s="503"/>
      <c r="B245" s="7" t="s">
        <v>70</v>
      </c>
      <c r="C245" s="7" t="s">
        <v>284</v>
      </c>
      <c r="D245" s="48">
        <v>43775</v>
      </c>
      <c r="E245" s="49" t="s">
        <v>4</v>
      </c>
      <c r="F245" s="50" t="s">
        <v>1775</v>
      </c>
      <c r="G245" s="514"/>
      <c r="H245" s="515"/>
      <c r="I245" s="516"/>
      <c r="J245" s="57" t="s">
        <v>76</v>
      </c>
      <c r="K245" s="58" t="s">
        <v>3</v>
      </c>
      <c r="L245" s="58"/>
      <c r="M245" s="59">
        <v>98.9</v>
      </c>
      <c r="N245" s="2"/>
      <c r="V245" s="34"/>
    </row>
    <row r="246" spans="1:22" ht="24" thickTop="1" thickBot="1" x14ac:dyDescent="0.25">
      <c r="A246" s="501">
        <f t="shared" ref="A246" si="50">A242+1</f>
        <v>54</v>
      </c>
      <c r="B246" s="45" t="s">
        <v>37</v>
      </c>
      <c r="C246" s="45" t="s">
        <v>39</v>
      </c>
      <c r="D246" s="45" t="s">
        <v>24</v>
      </c>
      <c r="E246" s="505" t="s">
        <v>41</v>
      </c>
      <c r="F246" s="505"/>
      <c r="G246" s="505" t="s">
        <v>32</v>
      </c>
      <c r="H246" s="506"/>
      <c r="I246" s="51"/>
      <c r="J246" s="27" t="s">
        <v>2</v>
      </c>
      <c r="K246" s="28"/>
      <c r="L246" s="28"/>
      <c r="M246" s="60"/>
      <c r="N246" s="2"/>
      <c r="V246" s="34"/>
    </row>
    <row r="247" spans="1:22" ht="34.5" thickBot="1" x14ac:dyDescent="0.25">
      <c r="A247" s="502"/>
      <c r="B247" s="7" t="s">
        <v>285</v>
      </c>
      <c r="C247" s="7" t="s">
        <v>286</v>
      </c>
      <c r="D247" s="4">
        <v>43806</v>
      </c>
      <c r="E247" s="7"/>
      <c r="F247" s="7" t="s">
        <v>16</v>
      </c>
      <c r="G247" s="531" t="s">
        <v>63</v>
      </c>
      <c r="H247" s="465"/>
      <c r="I247" s="532"/>
      <c r="J247" s="55" t="s">
        <v>55</v>
      </c>
      <c r="K247" s="55"/>
      <c r="L247" s="55" t="s">
        <v>3</v>
      </c>
      <c r="M247" s="56">
        <v>976</v>
      </c>
      <c r="N247" s="2"/>
      <c r="V247" s="34"/>
    </row>
    <row r="248" spans="1:22" ht="23.25" thickBot="1" x14ac:dyDescent="0.25">
      <c r="A248" s="502"/>
      <c r="B248" s="37" t="s">
        <v>38</v>
      </c>
      <c r="C248" s="37" t="s">
        <v>40</v>
      </c>
      <c r="D248" s="37" t="s">
        <v>23</v>
      </c>
      <c r="E248" s="510" t="s">
        <v>42</v>
      </c>
      <c r="F248" s="510"/>
      <c r="G248" s="511"/>
      <c r="H248" s="512"/>
      <c r="I248" s="513"/>
      <c r="J248" s="57" t="s">
        <v>1</v>
      </c>
      <c r="K248" s="58"/>
      <c r="L248" s="58"/>
      <c r="M248" s="59"/>
      <c r="N248" s="2"/>
      <c r="V248" s="34"/>
    </row>
    <row r="249" spans="1:22" ht="23.25" thickBot="1" x14ac:dyDescent="0.25">
      <c r="A249" s="503"/>
      <c r="B249" s="7" t="s">
        <v>65</v>
      </c>
      <c r="C249" s="7" t="s">
        <v>63</v>
      </c>
      <c r="D249" s="48">
        <v>43812</v>
      </c>
      <c r="E249" s="49" t="s">
        <v>4</v>
      </c>
      <c r="F249" s="50" t="s">
        <v>1776</v>
      </c>
      <c r="G249" s="514"/>
      <c r="H249" s="515"/>
      <c r="I249" s="516"/>
      <c r="J249" s="57" t="s">
        <v>0</v>
      </c>
      <c r="K249" s="58"/>
      <c r="L249" s="58"/>
      <c r="M249" s="59"/>
      <c r="N249" s="2"/>
      <c r="V249" s="34"/>
    </row>
    <row r="250" spans="1:22" ht="24" thickTop="1" thickBot="1" x14ac:dyDescent="0.25">
      <c r="A250" s="501">
        <f t="shared" ref="A250" si="51">A246+1</f>
        <v>55</v>
      </c>
      <c r="B250" s="45" t="s">
        <v>37</v>
      </c>
      <c r="C250" s="45" t="s">
        <v>39</v>
      </c>
      <c r="D250" s="45" t="s">
        <v>24</v>
      </c>
      <c r="E250" s="505" t="s">
        <v>41</v>
      </c>
      <c r="F250" s="505"/>
      <c r="G250" s="505" t="s">
        <v>32</v>
      </c>
      <c r="H250" s="506"/>
      <c r="I250" s="51"/>
      <c r="J250" s="27" t="s">
        <v>2</v>
      </c>
      <c r="K250" s="28"/>
      <c r="L250" s="28"/>
      <c r="M250" s="60"/>
      <c r="N250" s="2"/>
      <c r="V250" s="34"/>
    </row>
    <row r="251" spans="1:22" ht="34.5" thickBot="1" x14ac:dyDescent="0.25">
      <c r="A251" s="502"/>
      <c r="B251" s="7" t="s">
        <v>287</v>
      </c>
      <c r="C251" s="7" t="s">
        <v>288</v>
      </c>
      <c r="D251" s="4">
        <v>43791</v>
      </c>
      <c r="E251" s="7"/>
      <c r="F251" s="7" t="s">
        <v>289</v>
      </c>
      <c r="G251" s="531" t="s">
        <v>290</v>
      </c>
      <c r="H251" s="465"/>
      <c r="I251" s="532"/>
      <c r="J251" s="55" t="s">
        <v>54</v>
      </c>
      <c r="K251" s="55" t="s">
        <v>3</v>
      </c>
      <c r="L251" s="55"/>
      <c r="M251" s="56">
        <v>297.39999999999998</v>
      </c>
      <c r="N251" s="2"/>
      <c r="V251" s="34"/>
    </row>
    <row r="252" spans="1:22" ht="23.25" thickBot="1" x14ac:dyDescent="0.25">
      <c r="A252" s="502"/>
      <c r="B252" s="37" t="s">
        <v>38</v>
      </c>
      <c r="C252" s="37" t="s">
        <v>40</v>
      </c>
      <c r="D252" s="37" t="s">
        <v>23</v>
      </c>
      <c r="E252" s="510" t="s">
        <v>42</v>
      </c>
      <c r="F252" s="510"/>
      <c r="G252" s="511"/>
      <c r="H252" s="512"/>
      <c r="I252" s="513"/>
      <c r="J252" s="57" t="s">
        <v>55</v>
      </c>
      <c r="K252" s="58" t="s">
        <v>3</v>
      </c>
      <c r="L252" s="58"/>
      <c r="M252" s="59">
        <v>179.2</v>
      </c>
      <c r="N252" s="2"/>
      <c r="V252" s="34"/>
    </row>
    <row r="253" spans="1:22" ht="34.5" thickBot="1" x14ac:dyDescent="0.25">
      <c r="A253" s="503"/>
      <c r="B253" s="7" t="s">
        <v>291</v>
      </c>
      <c r="C253" s="7" t="s">
        <v>290</v>
      </c>
      <c r="D253" s="48">
        <v>43791</v>
      </c>
      <c r="E253" s="49" t="s">
        <v>4</v>
      </c>
      <c r="F253" s="50" t="s">
        <v>1777</v>
      </c>
      <c r="G253" s="514"/>
      <c r="H253" s="515"/>
      <c r="I253" s="516"/>
      <c r="J253" s="57" t="s">
        <v>76</v>
      </c>
      <c r="K253" s="58" t="s">
        <v>3</v>
      </c>
      <c r="L253" s="58"/>
      <c r="M253" s="59">
        <v>46</v>
      </c>
      <c r="N253" s="2"/>
      <c r="V253" s="34"/>
    </row>
    <row r="254" spans="1:22" ht="24" thickTop="1" thickBot="1" x14ac:dyDescent="0.25">
      <c r="A254" s="501">
        <f t="shared" ref="A254" si="52">A250+1</f>
        <v>56</v>
      </c>
      <c r="B254" s="45" t="s">
        <v>37</v>
      </c>
      <c r="C254" s="45" t="s">
        <v>39</v>
      </c>
      <c r="D254" s="45" t="s">
        <v>24</v>
      </c>
      <c r="E254" s="505" t="s">
        <v>41</v>
      </c>
      <c r="F254" s="505"/>
      <c r="G254" s="505" t="s">
        <v>32</v>
      </c>
      <c r="H254" s="506"/>
      <c r="I254" s="51"/>
      <c r="J254" s="27" t="s">
        <v>2</v>
      </c>
      <c r="K254" s="28"/>
      <c r="L254" s="28"/>
      <c r="M254" s="60"/>
      <c r="N254" s="2"/>
      <c r="V254" s="34"/>
    </row>
    <row r="255" spans="1:22" ht="45.75" thickBot="1" x14ac:dyDescent="0.25">
      <c r="A255" s="502"/>
      <c r="B255" s="7" t="s">
        <v>292</v>
      </c>
      <c r="C255" s="7" t="s">
        <v>293</v>
      </c>
      <c r="D255" s="4">
        <v>43771</v>
      </c>
      <c r="E255" s="7"/>
      <c r="F255" s="7" t="s">
        <v>294</v>
      </c>
      <c r="G255" s="531" t="s">
        <v>295</v>
      </c>
      <c r="H255" s="465"/>
      <c r="I255" s="532"/>
      <c r="J255" s="55" t="s">
        <v>55</v>
      </c>
      <c r="K255" s="55"/>
      <c r="L255" s="55" t="s">
        <v>3</v>
      </c>
      <c r="M255" s="56">
        <v>672</v>
      </c>
      <c r="N255" s="2"/>
      <c r="V255" s="34"/>
    </row>
    <row r="256" spans="1:22" ht="23.25" thickBot="1" x14ac:dyDescent="0.25">
      <c r="A256" s="502"/>
      <c r="B256" s="37" t="s">
        <v>38</v>
      </c>
      <c r="C256" s="37" t="s">
        <v>40</v>
      </c>
      <c r="D256" s="37" t="s">
        <v>23</v>
      </c>
      <c r="E256" s="510" t="s">
        <v>42</v>
      </c>
      <c r="F256" s="510"/>
      <c r="G256" s="511"/>
      <c r="H256" s="512"/>
      <c r="I256" s="513"/>
      <c r="J256" s="57" t="s">
        <v>1</v>
      </c>
      <c r="K256" s="58"/>
      <c r="L256" s="58"/>
      <c r="M256" s="59"/>
      <c r="N256" s="2"/>
      <c r="V256" s="34"/>
    </row>
    <row r="257" spans="1:22" ht="23.25" thickBot="1" x14ac:dyDescent="0.25">
      <c r="A257" s="503"/>
      <c r="B257" s="7" t="s">
        <v>70</v>
      </c>
      <c r="C257" s="7" t="s">
        <v>295</v>
      </c>
      <c r="D257" s="48">
        <v>43776</v>
      </c>
      <c r="E257" s="49" t="s">
        <v>4</v>
      </c>
      <c r="F257" s="50" t="s">
        <v>1778</v>
      </c>
      <c r="G257" s="514"/>
      <c r="H257" s="515"/>
      <c r="I257" s="516"/>
      <c r="J257" s="57" t="s">
        <v>0</v>
      </c>
      <c r="K257" s="58"/>
      <c r="L257" s="58"/>
      <c r="M257" s="59"/>
      <c r="N257" s="2"/>
      <c r="V257" s="34"/>
    </row>
    <row r="258" spans="1:22" ht="24" thickTop="1" thickBot="1" x14ac:dyDescent="0.25">
      <c r="A258" s="501">
        <f t="shared" ref="A258" si="53">A254+1</f>
        <v>57</v>
      </c>
      <c r="B258" s="45" t="s">
        <v>37</v>
      </c>
      <c r="C258" s="45" t="s">
        <v>39</v>
      </c>
      <c r="D258" s="45" t="s">
        <v>24</v>
      </c>
      <c r="E258" s="505" t="s">
        <v>41</v>
      </c>
      <c r="F258" s="505"/>
      <c r="G258" s="505" t="s">
        <v>32</v>
      </c>
      <c r="H258" s="506"/>
      <c r="I258" s="51"/>
      <c r="J258" s="27" t="s">
        <v>2</v>
      </c>
      <c r="K258" s="28"/>
      <c r="L258" s="28"/>
      <c r="M258" s="60"/>
      <c r="N258" s="2"/>
      <c r="V258" s="34"/>
    </row>
    <row r="259" spans="1:22" ht="58.5" customHeight="1" thickBot="1" x14ac:dyDescent="0.25">
      <c r="A259" s="502"/>
      <c r="B259" s="7" t="s">
        <v>296</v>
      </c>
      <c r="C259" s="7" t="s">
        <v>297</v>
      </c>
      <c r="D259" s="4">
        <v>43843</v>
      </c>
      <c r="E259" s="7"/>
      <c r="F259" s="7" t="s">
        <v>298</v>
      </c>
      <c r="G259" s="531" t="s">
        <v>299</v>
      </c>
      <c r="H259" s="465"/>
      <c r="I259" s="532"/>
      <c r="J259" s="46" t="s">
        <v>54</v>
      </c>
      <c r="K259" s="46" t="s">
        <v>3</v>
      </c>
      <c r="L259" s="46"/>
      <c r="M259" s="47">
        <v>184.6</v>
      </c>
      <c r="N259" s="11"/>
      <c r="V259" s="34"/>
    </row>
    <row r="260" spans="1:22" ht="13.5" thickBot="1" x14ac:dyDescent="0.25">
      <c r="A260" s="502"/>
      <c r="B260" s="7"/>
      <c r="C260" s="7"/>
      <c r="D260" s="4"/>
      <c r="E260" s="7"/>
      <c r="F260" s="7"/>
      <c r="G260" s="38"/>
      <c r="I260" s="40"/>
      <c r="J260" s="46" t="s">
        <v>280</v>
      </c>
      <c r="K260" s="46" t="s">
        <v>3</v>
      </c>
      <c r="L260" s="46"/>
      <c r="M260" s="47">
        <v>46.4</v>
      </c>
      <c r="N260" s="11"/>
      <c r="V260" s="34"/>
    </row>
    <row r="261" spans="1:22" ht="13.5" thickBot="1" x14ac:dyDescent="0.25">
      <c r="A261" s="502"/>
      <c r="B261" s="7"/>
      <c r="C261" s="7"/>
      <c r="D261" s="4"/>
      <c r="E261" s="7"/>
      <c r="F261" s="7"/>
      <c r="G261" s="38"/>
      <c r="I261" s="40"/>
      <c r="J261" s="46" t="s">
        <v>106</v>
      </c>
      <c r="K261" s="46" t="s">
        <v>3</v>
      </c>
      <c r="L261" s="46"/>
      <c r="M261" s="47">
        <v>30</v>
      </c>
      <c r="N261" s="11"/>
      <c r="V261" s="34"/>
    </row>
    <row r="262" spans="1:22" ht="23.25" thickBot="1" x14ac:dyDescent="0.25">
      <c r="A262" s="502"/>
      <c r="B262" s="37" t="s">
        <v>38</v>
      </c>
      <c r="C262" s="37" t="s">
        <v>40</v>
      </c>
      <c r="D262" s="37" t="s">
        <v>23</v>
      </c>
      <c r="E262" s="510" t="s">
        <v>42</v>
      </c>
      <c r="F262" s="510"/>
      <c r="G262" s="511"/>
      <c r="H262" s="512"/>
      <c r="I262" s="513"/>
      <c r="J262" s="46" t="s">
        <v>55</v>
      </c>
      <c r="K262" s="46"/>
      <c r="L262" s="46" t="s">
        <v>3</v>
      </c>
      <c r="M262" s="47">
        <v>288</v>
      </c>
      <c r="N262" s="11"/>
      <c r="V262" s="34"/>
    </row>
    <row r="263" spans="1:22" ht="23.25" thickBot="1" x14ac:dyDescent="0.25">
      <c r="A263" s="503"/>
      <c r="B263" s="7" t="s">
        <v>300</v>
      </c>
      <c r="C263" s="7" t="s">
        <v>299</v>
      </c>
      <c r="D263" s="48">
        <v>43846</v>
      </c>
      <c r="E263" s="49" t="s">
        <v>4</v>
      </c>
      <c r="F263" s="50" t="s">
        <v>1779</v>
      </c>
      <c r="G263" s="514"/>
      <c r="H263" s="515"/>
      <c r="I263" s="516"/>
      <c r="J263" s="46" t="s">
        <v>5</v>
      </c>
      <c r="K263" s="46"/>
      <c r="L263" s="46" t="s">
        <v>3</v>
      </c>
      <c r="M263" s="47">
        <v>193</v>
      </c>
      <c r="N263" s="11"/>
      <c r="V263" s="34"/>
    </row>
    <row r="264" spans="1:22" ht="24" thickTop="1" thickBot="1" x14ac:dyDescent="0.25">
      <c r="A264" s="501">
        <f t="shared" ref="A264" si="54">A258+1</f>
        <v>58</v>
      </c>
      <c r="B264" s="45" t="s">
        <v>37</v>
      </c>
      <c r="C264" s="45" t="s">
        <v>39</v>
      </c>
      <c r="D264" s="45" t="s">
        <v>24</v>
      </c>
      <c r="E264" s="505" t="s">
        <v>41</v>
      </c>
      <c r="F264" s="505"/>
      <c r="G264" s="505" t="s">
        <v>32</v>
      </c>
      <c r="H264" s="506"/>
      <c r="I264" s="51"/>
      <c r="J264" s="52" t="s">
        <v>2</v>
      </c>
      <c r="K264" s="53"/>
      <c r="L264" s="53"/>
      <c r="M264" s="54"/>
      <c r="N264" s="2"/>
      <c r="V264" s="34"/>
    </row>
    <row r="265" spans="1:22" ht="42.6" customHeight="1" thickBot="1" x14ac:dyDescent="0.25">
      <c r="A265" s="502"/>
      <c r="B265" s="7" t="s">
        <v>182</v>
      </c>
      <c r="C265" s="7" t="s">
        <v>301</v>
      </c>
      <c r="D265" s="4">
        <v>43783</v>
      </c>
      <c r="E265" s="7"/>
      <c r="F265" s="7" t="s">
        <v>302</v>
      </c>
      <c r="G265" s="531" t="s">
        <v>303</v>
      </c>
      <c r="H265" s="465"/>
      <c r="I265" s="532"/>
      <c r="J265" s="55" t="s">
        <v>54</v>
      </c>
      <c r="K265" s="55"/>
      <c r="L265" s="55" t="s">
        <v>3</v>
      </c>
      <c r="M265" s="56">
        <v>400</v>
      </c>
      <c r="N265" s="2"/>
      <c r="V265" s="34"/>
    </row>
    <row r="266" spans="1:22" ht="23.25" thickBot="1" x14ac:dyDescent="0.25">
      <c r="A266" s="502"/>
      <c r="B266" s="37" t="s">
        <v>38</v>
      </c>
      <c r="C266" s="37" t="s">
        <v>40</v>
      </c>
      <c r="D266" s="37" t="s">
        <v>23</v>
      </c>
      <c r="E266" s="510" t="s">
        <v>42</v>
      </c>
      <c r="F266" s="510"/>
      <c r="G266" s="511"/>
      <c r="H266" s="512"/>
      <c r="I266" s="513"/>
      <c r="J266" s="57" t="s">
        <v>55</v>
      </c>
      <c r="K266" s="58"/>
      <c r="L266" s="58" t="s">
        <v>3</v>
      </c>
      <c r="M266" s="59">
        <v>366</v>
      </c>
      <c r="N266" s="2"/>
      <c r="V266" s="34"/>
    </row>
    <row r="267" spans="1:22" ht="26.1" customHeight="1" thickBot="1" x14ac:dyDescent="0.25">
      <c r="A267" s="503"/>
      <c r="B267" s="7" t="s">
        <v>65</v>
      </c>
      <c r="C267" s="7" t="s">
        <v>303</v>
      </c>
      <c r="D267" s="48">
        <v>43784</v>
      </c>
      <c r="E267" s="49" t="s">
        <v>4</v>
      </c>
      <c r="F267" s="50" t="s">
        <v>1780</v>
      </c>
      <c r="G267" s="514"/>
      <c r="H267" s="515"/>
      <c r="I267" s="516"/>
      <c r="J267" s="57" t="s">
        <v>0</v>
      </c>
      <c r="K267" s="58"/>
      <c r="L267" s="58"/>
      <c r="M267" s="59"/>
      <c r="N267" s="2"/>
      <c r="V267" s="34"/>
    </row>
    <row r="268" spans="1:22" ht="24" thickTop="1" thickBot="1" x14ac:dyDescent="0.25">
      <c r="A268" s="501">
        <f t="shared" ref="A268" si="55">A264+1</f>
        <v>59</v>
      </c>
      <c r="B268" s="45" t="s">
        <v>37</v>
      </c>
      <c r="C268" s="45" t="s">
        <v>39</v>
      </c>
      <c r="D268" s="45" t="s">
        <v>24</v>
      </c>
      <c r="E268" s="505" t="s">
        <v>41</v>
      </c>
      <c r="F268" s="505"/>
      <c r="G268" s="505" t="s">
        <v>32</v>
      </c>
      <c r="H268" s="506"/>
      <c r="I268" s="51"/>
      <c r="J268" s="27" t="s">
        <v>2</v>
      </c>
      <c r="K268" s="28"/>
      <c r="L268" s="28"/>
      <c r="M268" s="60"/>
      <c r="N268" s="2"/>
      <c r="V268" s="34"/>
    </row>
    <row r="269" spans="1:22" ht="34.5" thickBot="1" x14ac:dyDescent="0.25">
      <c r="A269" s="502"/>
      <c r="B269" s="7" t="s">
        <v>304</v>
      </c>
      <c r="C269" s="7" t="s">
        <v>305</v>
      </c>
      <c r="D269" s="4">
        <v>43759</v>
      </c>
      <c r="E269" s="7"/>
      <c r="F269" s="7" t="s">
        <v>161</v>
      </c>
      <c r="G269" s="531" t="s">
        <v>162</v>
      </c>
      <c r="H269" s="465"/>
      <c r="I269" s="532"/>
      <c r="J269" s="55" t="s">
        <v>54</v>
      </c>
      <c r="K269" s="55"/>
      <c r="L269" s="55" t="s">
        <v>3</v>
      </c>
      <c r="M269" s="56">
        <v>420</v>
      </c>
      <c r="N269" s="2"/>
      <c r="V269" s="34"/>
    </row>
    <row r="270" spans="1:22" ht="23.25" thickBot="1" x14ac:dyDescent="0.25">
      <c r="A270" s="502"/>
      <c r="B270" s="37" t="s">
        <v>38</v>
      </c>
      <c r="C270" s="37" t="s">
        <v>40</v>
      </c>
      <c r="D270" s="37" t="s">
        <v>23</v>
      </c>
      <c r="E270" s="510" t="s">
        <v>42</v>
      </c>
      <c r="F270" s="510"/>
      <c r="G270" s="511"/>
      <c r="H270" s="512"/>
      <c r="I270" s="513"/>
      <c r="J270" s="57" t="s">
        <v>55</v>
      </c>
      <c r="K270" s="58"/>
      <c r="L270" s="58" t="s">
        <v>3</v>
      </c>
      <c r="M270" s="59">
        <v>184.5</v>
      </c>
      <c r="N270" s="2"/>
      <c r="V270" s="34"/>
    </row>
    <row r="271" spans="1:22" ht="23.25" thickBot="1" x14ac:dyDescent="0.25">
      <c r="A271" s="503"/>
      <c r="B271" s="7" t="s">
        <v>101</v>
      </c>
      <c r="C271" s="7" t="s">
        <v>162</v>
      </c>
      <c r="D271" s="48">
        <v>43759</v>
      </c>
      <c r="E271" s="49" t="s">
        <v>4</v>
      </c>
      <c r="F271" s="50" t="s">
        <v>1781</v>
      </c>
      <c r="G271" s="514"/>
      <c r="H271" s="515"/>
      <c r="I271" s="516"/>
      <c r="J271" s="57" t="s">
        <v>0</v>
      </c>
      <c r="K271" s="58"/>
      <c r="L271" s="58"/>
      <c r="M271" s="59"/>
      <c r="N271" s="2"/>
      <c r="V271" s="34"/>
    </row>
    <row r="272" spans="1:22" ht="24" thickTop="1" thickBot="1" x14ac:dyDescent="0.25">
      <c r="A272" s="501">
        <f t="shared" ref="A272" si="56">A268+1</f>
        <v>60</v>
      </c>
      <c r="B272" s="45" t="s">
        <v>37</v>
      </c>
      <c r="C272" s="45" t="s">
        <v>39</v>
      </c>
      <c r="D272" s="45" t="s">
        <v>24</v>
      </c>
      <c r="E272" s="505" t="s">
        <v>41</v>
      </c>
      <c r="F272" s="505"/>
      <c r="G272" s="505" t="s">
        <v>32</v>
      </c>
      <c r="H272" s="506"/>
      <c r="I272" s="51"/>
      <c r="J272" s="27" t="s">
        <v>2</v>
      </c>
      <c r="K272" s="28"/>
      <c r="L272" s="28"/>
      <c r="M272" s="60"/>
      <c r="N272" s="2"/>
      <c r="V272" s="34"/>
    </row>
    <row r="273" spans="1:22" ht="34.5" thickBot="1" x14ac:dyDescent="0.25">
      <c r="A273" s="502"/>
      <c r="B273" s="7" t="s">
        <v>306</v>
      </c>
      <c r="C273" s="7" t="s">
        <v>307</v>
      </c>
      <c r="D273" s="4">
        <v>43805</v>
      </c>
      <c r="E273" s="7"/>
      <c r="F273" s="7" t="s">
        <v>262</v>
      </c>
      <c r="G273" s="531" t="s">
        <v>228</v>
      </c>
      <c r="H273" s="465"/>
      <c r="I273" s="532"/>
      <c r="J273" s="55" t="s">
        <v>55</v>
      </c>
      <c r="K273" s="55"/>
      <c r="L273" s="55" t="s">
        <v>3</v>
      </c>
      <c r="M273" s="56">
        <v>179</v>
      </c>
      <c r="N273" s="2"/>
      <c r="P273" s="5"/>
      <c r="V273" s="34"/>
    </row>
    <row r="274" spans="1:22" ht="23.25" thickBot="1" x14ac:dyDescent="0.25">
      <c r="A274" s="502"/>
      <c r="B274" s="37" t="s">
        <v>38</v>
      </c>
      <c r="C274" s="37" t="s">
        <v>40</v>
      </c>
      <c r="D274" s="37" t="s">
        <v>23</v>
      </c>
      <c r="E274" s="510" t="s">
        <v>42</v>
      </c>
      <c r="F274" s="510"/>
      <c r="G274" s="511"/>
      <c r="H274" s="512"/>
      <c r="I274" s="513"/>
      <c r="J274" s="57" t="s">
        <v>54</v>
      </c>
      <c r="K274" s="58"/>
      <c r="L274" s="58" t="s">
        <v>3</v>
      </c>
      <c r="M274" s="59">
        <v>95</v>
      </c>
      <c r="N274" s="2"/>
      <c r="V274" s="34"/>
    </row>
    <row r="275" spans="1:22" ht="23.25" thickBot="1" x14ac:dyDescent="0.25">
      <c r="A275" s="503"/>
      <c r="B275" s="7" t="s">
        <v>263</v>
      </c>
      <c r="C275" s="7" t="s">
        <v>228</v>
      </c>
      <c r="D275" s="48">
        <v>43805</v>
      </c>
      <c r="E275" s="49" t="s">
        <v>4</v>
      </c>
      <c r="F275" s="50" t="s">
        <v>1782</v>
      </c>
      <c r="G275" s="514"/>
      <c r="H275" s="515"/>
      <c r="I275" s="516"/>
      <c r="J275" s="57" t="s">
        <v>0</v>
      </c>
      <c r="K275" s="58"/>
      <c r="L275" s="58"/>
      <c r="M275" s="59"/>
      <c r="N275" s="2"/>
      <c r="V275" s="34"/>
    </row>
    <row r="276" spans="1:22" ht="24" thickTop="1" thickBot="1" x14ac:dyDescent="0.25">
      <c r="A276" s="501">
        <f t="shared" ref="A276" si="57">A272+1</f>
        <v>61</v>
      </c>
      <c r="B276" s="45" t="s">
        <v>37</v>
      </c>
      <c r="C276" s="45" t="s">
        <v>39</v>
      </c>
      <c r="D276" s="45" t="s">
        <v>24</v>
      </c>
      <c r="E276" s="505" t="s">
        <v>41</v>
      </c>
      <c r="F276" s="505"/>
      <c r="G276" s="505" t="s">
        <v>32</v>
      </c>
      <c r="H276" s="506"/>
      <c r="I276" s="51"/>
      <c r="J276" s="27" t="s">
        <v>2</v>
      </c>
      <c r="K276" s="28"/>
      <c r="L276" s="28"/>
      <c r="M276" s="60"/>
      <c r="N276" s="2"/>
      <c r="V276" s="34"/>
    </row>
    <row r="277" spans="1:22" ht="34.5" thickBot="1" x14ac:dyDescent="0.25">
      <c r="A277" s="502"/>
      <c r="B277" s="7" t="s">
        <v>308</v>
      </c>
      <c r="C277" s="7" t="s">
        <v>309</v>
      </c>
      <c r="D277" s="4">
        <v>43745</v>
      </c>
      <c r="E277" s="7"/>
      <c r="F277" s="7" t="s">
        <v>310</v>
      </c>
      <c r="G277" s="531" t="s">
        <v>311</v>
      </c>
      <c r="H277" s="465"/>
      <c r="I277" s="532"/>
      <c r="J277" s="55" t="s">
        <v>54</v>
      </c>
      <c r="K277" s="55"/>
      <c r="L277" s="55" t="s">
        <v>3</v>
      </c>
      <c r="M277" s="56">
        <v>600</v>
      </c>
      <c r="N277" s="2"/>
      <c r="V277" s="34"/>
    </row>
    <row r="278" spans="1:22" ht="23.25" thickBot="1" x14ac:dyDescent="0.25">
      <c r="A278" s="502"/>
      <c r="B278" s="37" t="s">
        <v>38</v>
      </c>
      <c r="C278" s="37" t="s">
        <v>40</v>
      </c>
      <c r="D278" s="37" t="s">
        <v>23</v>
      </c>
      <c r="E278" s="510" t="s">
        <v>42</v>
      </c>
      <c r="F278" s="510"/>
      <c r="G278" s="511"/>
      <c r="H278" s="512"/>
      <c r="I278" s="513"/>
      <c r="J278" s="57" t="s">
        <v>55</v>
      </c>
      <c r="K278" s="58"/>
      <c r="L278" s="58" t="s">
        <v>3</v>
      </c>
      <c r="M278" s="59">
        <v>538</v>
      </c>
      <c r="N278" s="2"/>
      <c r="V278" s="34"/>
    </row>
    <row r="279" spans="1:22" ht="23.25" thickBot="1" x14ac:dyDescent="0.25">
      <c r="A279" s="503"/>
      <c r="B279" s="7" t="s">
        <v>312</v>
      </c>
      <c r="C279" s="7" t="s">
        <v>311</v>
      </c>
      <c r="D279" s="48">
        <v>43746</v>
      </c>
      <c r="E279" s="49" t="s">
        <v>4</v>
      </c>
      <c r="F279" s="50" t="s">
        <v>1783</v>
      </c>
      <c r="G279" s="514"/>
      <c r="H279" s="515"/>
      <c r="I279" s="516"/>
      <c r="J279" s="57" t="s">
        <v>5</v>
      </c>
      <c r="K279" s="58"/>
      <c r="L279" s="58" t="s">
        <v>3</v>
      </c>
      <c r="M279" s="59">
        <v>245</v>
      </c>
      <c r="N279" s="2"/>
      <c r="V279" s="34"/>
    </row>
    <row r="280" spans="1:22" ht="24" thickTop="1" thickBot="1" x14ac:dyDescent="0.25">
      <c r="A280" s="501">
        <f t="shared" ref="A280" si="58">A276+1</f>
        <v>62</v>
      </c>
      <c r="B280" s="45" t="s">
        <v>37</v>
      </c>
      <c r="C280" s="45" t="s">
        <v>39</v>
      </c>
      <c r="D280" s="45" t="s">
        <v>24</v>
      </c>
      <c r="E280" s="505" t="s">
        <v>41</v>
      </c>
      <c r="F280" s="505"/>
      <c r="G280" s="505" t="s">
        <v>32</v>
      </c>
      <c r="H280" s="506"/>
      <c r="I280" s="51"/>
      <c r="J280" s="27" t="s">
        <v>2</v>
      </c>
      <c r="K280" s="28"/>
      <c r="L280" s="28"/>
      <c r="M280" s="60"/>
      <c r="N280" s="2"/>
      <c r="V280" s="34"/>
    </row>
    <row r="281" spans="1:22" ht="68.25" thickBot="1" x14ac:dyDescent="0.25">
      <c r="A281" s="502"/>
      <c r="B281" s="7" t="s">
        <v>313</v>
      </c>
      <c r="C281" s="7" t="s">
        <v>152</v>
      </c>
      <c r="D281" s="4">
        <v>43787</v>
      </c>
      <c r="E281" s="7"/>
      <c r="F281" s="7" t="s">
        <v>153</v>
      </c>
      <c r="G281" s="531" t="s">
        <v>154</v>
      </c>
      <c r="H281" s="465"/>
      <c r="I281" s="532"/>
      <c r="J281" s="55" t="s">
        <v>55</v>
      </c>
      <c r="K281" s="55"/>
      <c r="L281" s="55" t="s">
        <v>3</v>
      </c>
      <c r="M281" s="56">
        <v>560.73</v>
      </c>
      <c r="N281" s="2"/>
      <c r="V281" s="34"/>
    </row>
    <row r="282" spans="1:22" ht="23.25" thickBot="1" x14ac:dyDescent="0.25">
      <c r="A282" s="502"/>
      <c r="B282" s="37" t="s">
        <v>38</v>
      </c>
      <c r="C282" s="37" t="s">
        <v>40</v>
      </c>
      <c r="D282" s="37" t="s">
        <v>23</v>
      </c>
      <c r="E282" s="510" t="s">
        <v>42</v>
      </c>
      <c r="F282" s="510"/>
      <c r="G282" s="511"/>
      <c r="H282" s="512"/>
      <c r="I282" s="513"/>
      <c r="J282" s="57" t="s">
        <v>5</v>
      </c>
      <c r="K282" s="58"/>
      <c r="L282" s="58" t="s">
        <v>3</v>
      </c>
      <c r="M282" s="59">
        <v>265.70999999999998</v>
      </c>
      <c r="N282" s="2"/>
      <c r="V282" s="34"/>
    </row>
    <row r="283" spans="1:22" ht="23.25" thickBot="1" x14ac:dyDescent="0.25">
      <c r="A283" s="503"/>
      <c r="B283" s="7" t="s">
        <v>314</v>
      </c>
      <c r="C283" s="7" t="s">
        <v>154</v>
      </c>
      <c r="D283" s="48">
        <v>43789</v>
      </c>
      <c r="E283" s="49" t="s">
        <v>4</v>
      </c>
      <c r="F283" s="50" t="s">
        <v>1238</v>
      </c>
      <c r="G283" s="514"/>
      <c r="H283" s="515"/>
      <c r="I283" s="516"/>
      <c r="J283" s="57" t="s">
        <v>0</v>
      </c>
      <c r="K283" s="58"/>
      <c r="L283" s="58"/>
      <c r="M283" s="59"/>
      <c r="N283" s="2"/>
      <c r="V283" s="34"/>
    </row>
    <row r="284" spans="1:22" ht="24" thickTop="1" thickBot="1" x14ac:dyDescent="0.25">
      <c r="A284" s="501">
        <f t="shared" ref="A284" si="59">A280+1</f>
        <v>63</v>
      </c>
      <c r="B284" s="45" t="s">
        <v>37</v>
      </c>
      <c r="C284" s="45" t="s">
        <v>39</v>
      </c>
      <c r="D284" s="45" t="s">
        <v>24</v>
      </c>
      <c r="E284" s="505" t="s">
        <v>41</v>
      </c>
      <c r="F284" s="505"/>
      <c r="G284" s="505" t="s">
        <v>32</v>
      </c>
      <c r="H284" s="506"/>
      <c r="I284" s="51"/>
      <c r="J284" s="27" t="s">
        <v>2</v>
      </c>
      <c r="K284" s="28"/>
      <c r="L284" s="28"/>
      <c r="M284" s="60"/>
      <c r="N284" s="2"/>
      <c r="V284" s="34"/>
    </row>
    <row r="285" spans="1:22" ht="13.5" thickBot="1" x14ac:dyDescent="0.25">
      <c r="A285" s="502"/>
      <c r="C285" s="7"/>
      <c r="D285" s="4"/>
      <c r="E285" s="7"/>
      <c r="F285" s="7"/>
      <c r="G285" s="531"/>
      <c r="H285" s="465"/>
      <c r="I285" s="532"/>
      <c r="J285" s="46" t="s">
        <v>54</v>
      </c>
      <c r="K285" s="46" t="s">
        <v>3</v>
      </c>
      <c r="L285" s="46"/>
      <c r="M285" s="47">
        <v>330.82</v>
      </c>
      <c r="N285" s="11"/>
      <c r="V285" s="34"/>
    </row>
    <row r="286" spans="1:22" ht="57" thickBot="1" x14ac:dyDescent="0.25">
      <c r="A286" s="502"/>
      <c r="B286" s="7" t="s">
        <v>315</v>
      </c>
      <c r="C286" s="7" t="s">
        <v>316</v>
      </c>
      <c r="D286" s="4">
        <v>43876</v>
      </c>
      <c r="E286" s="7"/>
      <c r="F286" s="7" t="s">
        <v>214</v>
      </c>
      <c r="G286" s="38"/>
      <c r="H286" s="66" t="s">
        <v>317</v>
      </c>
      <c r="I286" s="40"/>
      <c r="J286" s="46" t="s">
        <v>318</v>
      </c>
      <c r="K286" s="46" t="s">
        <v>3</v>
      </c>
      <c r="L286" s="46"/>
      <c r="M286" s="47">
        <v>60</v>
      </c>
      <c r="N286" s="11"/>
      <c r="V286" s="34"/>
    </row>
    <row r="287" spans="1:22" ht="13.5" thickBot="1" x14ac:dyDescent="0.25">
      <c r="A287" s="502"/>
      <c r="B287" s="7"/>
      <c r="C287" s="7"/>
      <c r="D287" s="4"/>
      <c r="E287" s="7"/>
      <c r="F287" s="7"/>
      <c r="G287" s="38"/>
      <c r="I287" s="40"/>
      <c r="J287" s="46" t="s">
        <v>55</v>
      </c>
      <c r="K287" s="46" t="s">
        <v>3</v>
      </c>
      <c r="L287" s="46"/>
      <c r="M287" s="47">
        <v>519</v>
      </c>
      <c r="N287" s="11"/>
      <c r="V287" s="34"/>
    </row>
    <row r="288" spans="1:22" ht="23.25" thickBot="1" x14ac:dyDescent="0.25">
      <c r="A288" s="502"/>
      <c r="B288" s="37" t="s">
        <v>38</v>
      </c>
      <c r="C288" s="37" t="s">
        <v>40</v>
      </c>
      <c r="D288" s="37" t="s">
        <v>23</v>
      </c>
      <c r="E288" s="510" t="s">
        <v>42</v>
      </c>
      <c r="F288" s="510"/>
      <c r="G288" s="511"/>
      <c r="H288" s="512"/>
      <c r="I288" s="513"/>
      <c r="J288" s="46" t="s">
        <v>100</v>
      </c>
      <c r="K288" s="46" t="s">
        <v>3</v>
      </c>
      <c r="L288" s="46"/>
      <c r="M288" s="47">
        <v>248.5</v>
      </c>
      <c r="N288" s="11"/>
      <c r="V288" s="34"/>
    </row>
    <row r="289" spans="1:22" ht="34.5" thickBot="1" x14ac:dyDescent="0.25">
      <c r="A289" s="503"/>
      <c r="B289" s="64" t="s">
        <v>70</v>
      </c>
      <c r="C289" s="7" t="s">
        <v>317</v>
      </c>
      <c r="D289" s="48">
        <v>43877</v>
      </c>
      <c r="E289" s="49" t="s">
        <v>4</v>
      </c>
      <c r="F289" s="50" t="s">
        <v>1715</v>
      </c>
      <c r="G289" s="514"/>
      <c r="H289" s="515"/>
      <c r="I289" s="516"/>
      <c r="J289" s="46" t="s">
        <v>76</v>
      </c>
      <c r="K289" s="46" t="s">
        <v>3</v>
      </c>
      <c r="L289" s="46"/>
      <c r="M289" s="47">
        <v>200</v>
      </c>
      <c r="N289" s="11"/>
      <c r="V289" s="34"/>
    </row>
    <row r="290" spans="1:22" ht="24" thickTop="1" thickBot="1" x14ac:dyDescent="0.25">
      <c r="A290" s="501">
        <f t="shared" ref="A290" si="60">A284+1</f>
        <v>64</v>
      </c>
      <c r="B290" s="45" t="s">
        <v>37</v>
      </c>
      <c r="C290" s="45" t="s">
        <v>39</v>
      </c>
      <c r="D290" s="45" t="s">
        <v>24</v>
      </c>
      <c r="E290" s="505" t="s">
        <v>41</v>
      </c>
      <c r="F290" s="505"/>
      <c r="G290" s="505" t="s">
        <v>32</v>
      </c>
      <c r="H290" s="506"/>
      <c r="I290" s="51"/>
      <c r="J290" s="52" t="s">
        <v>2</v>
      </c>
      <c r="K290" s="53"/>
      <c r="L290" s="53"/>
      <c r="M290" s="54"/>
      <c r="N290" s="2"/>
      <c r="V290" s="34"/>
    </row>
    <row r="291" spans="1:22" ht="45.75" thickBot="1" x14ac:dyDescent="0.25">
      <c r="A291" s="502"/>
      <c r="B291" s="7" t="s">
        <v>319</v>
      </c>
      <c r="C291" s="7" t="s">
        <v>320</v>
      </c>
      <c r="D291" s="4">
        <v>43759</v>
      </c>
      <c r="E291" s="7"/>
      <c r="F291" s="7" t="s">
        <v>109</v>
      </c>
      <c r="G291" s="531" t="s">
        <v>110</v>
      </c>
      <c r="H291" s="465"/>
      <c r="I291" s="532"/>
      <c r="J291" s="46" t="s">
        <v>54</v>
      </c>
      <c r="K291" s="46"/>
      <c r="L291" s="46" t="s">
        <v>3</v>
      </c>
      <c r="M291" s="47">
        <v>616.17999999999995</v>
      </c>
      <c r="N291" s="11"/>
      <c r="V291" s="34"/>
    </row>
    <row r="292" spans="1:22" ht="13.5" thickBot="1" x14ac:dyDescent="0.25">
      <c r="A292" s="502"/>
      <c r="B292" s="7"/>
      <c r="C292" s="7"/>
      <c r="D292" s="4"/>
      <c r="E292" s="7"/>
      <c r="F292" s="7"/>
      <c r="G292" s="38"/>
      <c r="I292" s="40"/>
      <c r="J292" s="46" t="s">
        <v>55</v>
      </c>
      <c r="K292" s="46"/>
      <c r="L292" s="46" t="s">
        <v>3</v>
      </c>
      <c r="M292" s="47">
        <v>666.4</v>
      </c>
      <c r="N292" s="11"/>
      <c r="V292" s="34"/>
    </row>
    <row r="293" spans="1:22" ht="23.25" thickBot="1" x14ac:dyDescent="0.25">
      <c r="A293" s="502"/>
      <c r="B293" s="37" t="s">
        <v>38</v>
      </c>
      <c r="C293" s="37" t="s">
        <v>40</v>
      </c>
      <c r="D293" s="37" t="s">
        <v>23</v>
      </c>
      <c r="E293" s="510" t="s">
        <v>42</v>
      </c>
      <c r="F293" s="510"/>
      <c r="G293" s="511"/>
      <c r="H293" s="512"/>
      <c r="I293" s="513"/>
      <c r="J293" s="46" t="s">
        <v>76</v>
      </c>
      <c r="K293" s="46" t="s">
        <v>3</v>
      </c>
      <c r="L293" s="46"/>
      <c r="M293" s="47">
        <v>105</v>
      </c>
      <c r="N293" s="11"/>
      <c r="V293" s="34"/>
    </row>
    <row r="294" spans="1:22" ht="45" customHeight="1" thickBot="1" x14ac:dyDescent="0.25">
      <c r="A294" s="503"/>
      <c r="B294" s="7" t="s">
        <v>70</v>
      </c>
      <c r="C294" s="7" t="s">
        <v>110</v>
      </c>
      <c r="D294" s="48">
        <v>43763</v>
      </c>
      <c r="E294" s="49" t="s">
        <v>4</v>
      </c>
      <c r="F294" s="50" t="s">
        <v>1784</v>
      </c>
      <c r="G294" s="514"/>
      <c r="H294" s="515"/>
      <c r="I294" s="516"/>
      <c r="J294" s="46" t="s">
        <v>100</v>
      </c>
      <c r="K294" s="46" t="s">
        <v>3</v>
      </c>
      <c r="L294" s="46"/>
      <c r="M294" s="47">
        <v>494</v>
      </c>
      <c r="N294" s="11"/>
      <c r="V294" s="34"/>
    </row>
    <row r="295" spans="1:22" ht="24" thickTop="1" thickBot="1" x14ac:dyDescent="0.25">
      <c r="A295" s="501">
        <f t="shared" ref="A295" si="61">A290+1</f>
        <v>65</v>
      </c>
      <c r="B295" s="45" t="s">
        <v>37</v>
      </c>
      <c r="C295" s="45" t="s">
        <v>39</v>
      </c>
      <c r="D295" s="45" t="s">
        <v>24</v>
      </c>
      <c r="E295" s="505" t="s">
        <v>41</v>
      </c>
      <c r="F295" s="505"/>
      <c r="G295" s="505" t="s">
        <v>32</v>
      </c>
      <c r="H295" s="506"/>
      <c r="I295" s="51"/>
      <c r="J295" s="52" t="s">
        <v>2</v>
      </c>
      <c r="K295" s="53"/>
      <c r="L295" s="53"/>
      <c r="M295" s="54"/>
      <c r="N295" s="2"/>
      <c r="V295" s="34"/>
    </row>
    <row r="296" spans="1:22" ht="34.5" thickBot="1" x14ac:dyDescent="0.25">
      <c r="A296" s="502"/>
      <c r="B296" s="7" t="s">
        <v>321</v>
      </c>
      <c r="C296" s="7" t="s">
        <v>322</v>
      </c>
      <c r="D296" s="4">
        <v>43808</v>
      </c>
      <c r="E296" s="7"/>
      <c r="F296" s="7" t="s">
        <v>16</v>
      </c>
      <c r="G296" s="531" t="s">
        <v>63</v>
      </c>
      <c r="H296" s="465"/>
      <c r="I296" s="532"/>
      <c r="J296" s="55" t="s">
        <v>54</v>
      </c>
      <c r="K296" s="55"/>
      <c r="L296" s="55" t="s">
        <v>3</v>
      </c>
      <c r="M296" s="56">
        <v>602</v>
      </c>
      <c r="N296" s="2"/>
      <c r="V296" s="34"/>
    </row>
    <row r="297" spans="1:22" ht="23.25" thickBot="1" x14ac:dyDescent="0.25">
      <c r="A297" s="502"/>
      <c r="B297" s="37" t="s">
        <v>38</v>
      </c>
      <c r="C297" s="37" t="s">
        <v>40</v>
      </c>
      <c r="D297" s="37" t="s">
        <v>23</v>
      </c>
      <c r="E297" s="510" t="s">
        <v>42</v>
      </c>
      <c r="F297" s="510"/>
      <c r="G297" s="511"/>
      <c r="H297" s="512"/>
      <c r="I297" s="513"/>
      <c r="J297" s="57" t="s">
        <v>64</v>
      </c>
      <c r="K297" s="58"/>
      <c r="L297" s="58" t="s">
        <v>3</v>
      </c>
      <c r="M297" s="59">
        <v>450</v>
      </c>
      <c r="N297" s="2"/>
      <c r="V297" s="34"/>
    </row>
    <row r="298" spans="1:22" ht="23.25" thickBot="1" x14ac:dyDescent="0.25">
      <c r="A298" s="503"/>
      <c r="B298" s="7" t="s">
        <v>65</v>
      </c>
      <c r="C298" s="7" t="s">
        <v>63</v>
      </c>
      <c r="D298" s="48">
        <v>43812</v>
      </c>
      <c r="E298" s="49" t="s">
        <v>4</v>
      </c>
      <c r="F298" s="50" t="s">
        <v>1785</v>
      </c>
      <c r="G298" s="514"/>
      <c r="H298" s="515"/>
      <c r="I298" s="516"/>
      <c r="J298" s="57" t="s">
        <v>55</v>
      </c>
      <c r="K298" s="58"/>
      <c r="L298" s="58" t="s">
        <v>3</v>
      </c>
      <c r="M298" s="59">
        <v>1220</v>
      </c>
      <c r="N298" s="2"/>
      <c r="V298" s="34"/>
    </row>
    <row r="299" spans="1:22" ht="24" thickTop="1" thickBot="1" x14ac:dyDescent="0.25">
      <c r="A299" s="501">
        <f t="shared" ref="A299" si="62">A295+1</f>
        <v>66</v>
      </c>
      <c r="B299" s="45" t="s">
        <v>37</v>
      </c>
      <c r="C299" s="45" t="s">
        <v>39</v>
      </c>
      <c r="D299" s="45" t="s">
        <v>24</v>
      </c>
      <c r="E299" s="505" t="s">
        <v>41</v>
      </c>
      <c r="F299" s="505"/>
      <c r="G299" s="505" t="s">
        <v>32</v>
      </c>
      <c r="H299" s="506"/>
      <c r="I299" s="51"/>
      <c r="J299" s="27" t="s">
        <v>2</v>
      </c>
      <c r="K299" s="28"/>
      <c r="L299" s="28"/>
      <c r="M299" s="60"/>
      <c r="N299" s="2"/>
      <c r="V299" s="34"/>
    </row>
    <row r="300" spans="1:22" ht="68.25" thickBot="1" x14ac:dyDescent="0.25">
      <c r="A300" s="502"/>
      <c r="B300" s="7" t="s">
        <v>323</v>
      </c>
      <c r="C300" s="7" t="s">
        <v>324</v>
      </c>
      <c r="D300" s="4">
        <v>43810</v>
      </c>
      <c r="E300" s="7"/>
      <c r="F300" s="7" t="s">
        <v>325</v>
      </c>
      <c r="G300" s="531" t="s">
        <v>326</v>
      </c>
      <c r="H300" s="465"/>
      <c r="I300" s="532"/>
      <c r="J300" s="55" t="s">
        <v>54</v>
      </c>
      <c r="K300" s="55"/>
      <c r="L300" s="55" t="s">
        <v>3</v>
      </c>
      <c r="M300" s="56">
        <v>150.6</v>
      </c>
      <c r="N300" s="2"/>
      <c r="V300" s="34"/>
    </row>
    <row r="301" spans="1:22" ht="23.25" thickBot="1" x14ac:dyDescent="0.25">
      <c r="A301" s="502"/>
      <c r="B301" s="37" t="s">
        <v>38</v>
      </c>
      <c r="C301" s="37" t="s">
        <v>40</v>
      </c>
      <c r="D301" s="37" t="s">
        <v>23</v>
      </c>
      <c r="E301" s="510" t="s">
        <v>42</v>
      </c>
      <c r="F301" s="510"/>
      <c r="G301" s="511"/>
      <c r="H301" s="512"/>
      <c r="I301" s="513"/>
      <c r="J301" s="57" t="s">
        <v>55</v>
      </c>
      <c r="K301" s="58"/>
      <c r="L301" s="58" t="s">
        <v>3</v>
      </c>
      <c r="M301" s="59">
        <v>368</v>
      </c>
      <c r="N301" s="2"/>
      <c r="V301" s="34"/>
    </row>
    <row r="302" spans="1:22" ht="23.25" thickBot="1" x14ac:dyDescent="0.25">
      <c r="A302" s="503"/>
      <c r="B302" s="7" t="s">
        <v>122</v>
      </c>
      <c r="C302" s="7" t="s">
        <v>326</v>
      </c>
      <c r="D302" s="48">
        <v>43810</v>
      </c>
      <c r="E302" s="49" t="s">
        <v>4</v>
      </c>
      <c r="F302" s="50" t="s">
        <v>1786</v>
      </c>
      <c r="G302" s="514"/>
      <c r="H302" s="515"/>
      <c r="I302" s="516"/>
      <c r="J302" s="57" t="s">
        <v>0</v>
      </c>
      <c r="K302" s="58"/>
      <c r="L302" s="58"/>
      <c r="M302" s="59"/>
      <c r="N302" s="2"/>
      <c r="V302" s="34"/>
    </row>
    <row r="303" spans="1:22" ht="24" thickTop="1" thickBot="1" x14ac:dyDescent="0.25">
      <c r="A303" s="501">
        <f t="shared" ref="A303" si="63">A299+1</f>
        <v>67</v>
      </c>
      <c r="B303" s="45" t="s">
        <v>37</v>
      </c>
      <c r="C303" s="45" t="s">
        <v>39</v>
      </c>
      <c r="D303" s="45" t="s">
        <v>24</v>
      </c>
      <c r="E303" s="505" t="s">
        <v>41</v>
      </c>
      <c r="F303" s="505"/>
      <c r="G303" s="505" t="s">
        <v>32</v>
      </c>
      <c r="H303" s="506"/>
      <c r="I303" s="51"/>
      <c r="J303" s="27" t="s">
        <v>2</v>
      </c>
      <c r="K303" s="28"/>
      <c r="L303" s="28"/>
      <c r="M303" s="60"/>
      <c r="N303" s="2"/>
      <c r="V303" s="34"/>
    </row>
    <row r="304" spans="1:22" ht="45.75" thickBot="1" x14ac:dyDescent="0.25">
      <c r="A304" s="502"/>
      <c r="B304" s="7" t="s">
        <v>327</v>
      </c>
      <c r="C304" s="7" t="s">
        <v>328</v>
      </c>
      <c r="D304" s="4">
        <v>43755</v>
      </c>
      <c r="E304" s="7"/>
      <c r="F304" s="7" t="s">
        <v>329</v>
      </c>
      <c r="G304" s="531" t="s">
        <v>330</v>
      </c>
      <c r="H304" s="465"/>
      <c r="I304" s="532"/>
      <c r="J304" s="46" t="s">
        <v>55</v>
      </c>
      <c r="K304" s="46" t="s">
        <v>3</v>
      </c>
      <c r="L304" s="46"/>
      <c r="M304" s="47">
        <v>255.87</v>
      </c>
      <c r="N304" s="11"/>
      <c r="V304" s="34"/>
    </row>
    <row r="305" spans="1:22" ht="13.5" thickBot="1" x14ac:dyDescent="0.25">
      <c r="A305" s="502"/>
      <c r="B305" s="7"/>
      <c r="C305" s="7"/>
      <c r="D305" s="4"/>
      <c r="E305" s="7"/>
      <c r="F305" s="7"/>
      <c r="G305" s="38"/>
      <c r="I305" s="40"/>
      <c r="J305" s="46" t="s">
        <v>60</v>
      </c>
      <c r="K305" s="46" t="s">
        <v>3</v>
      </c>
      <c r="L305" s="46"/>
      <c r="M305" s="47">
        <v>56.3</v>
      </c>
      <c r="N305" s="11"/>
      <c r="V305" s="34"/>
    </row>
    <row r="306" spans="1:22" ht="13.5" thickBot="1" x14ac:dyDescent="0.25">
      <c r="A306" s="502"/>
      <c r="B306" s="7"/>
      <c r="C306" s="7"/>
      <c r="D306" s="4"/>
      <c r="E306" s="7"/>
      <c r="F306" s="7"/>
      <c r="G306" s="38"/>
      <c r="I306" s="40"/>
      <c r="J306" s="46" t="s">
        <v>54</v>
      </c>
      <c r="K306" s="46" t="s">
        <v>3</v>
      </c>
      <c r="L306" s="46"/>
      <c r="M306" s="47">
        <v>738.16</v>
      </c>
      <c r="N306" s="11"/>
      <c r="V306" s="34"/>
    </row>
    <row r="307" spans="1:22" ht="13.5" thickBot="1" x14ac:dyDescent="0.25">
      <c r="A307" s="502"/>
      <c r="B307" s="7"/>
      <c r="C307" s="7"/>
      <c r="D307" s="4"/>
      <c r="E307" s="7"/>
      <c r="F307" s="7"/>
      <c r="G307" s="38"/>
      <c r="I307" s="40"/>
      <c r="J307" s="46" t="s">
        <v>106</v>
      </c>
      <c r="K307" s="46" t="s">
        <v>3</v>
      </c>
      <c r="L307" s="46"/>
      <c r="M307" s="47">
        <v>30</v>
      </c>
      <c r="N307" s="11"/>
      <c r="V307" s="34"/>
    </row>
    <row r="308" spans="1:22" ht="23.25" thickBot="1" x14ac:dyDescent="0.25">
      <c r="A308" s="502"/>
      <c r="B308" s="7"/>
      <c r="C308" s="7"/>
      <c r="D308" s="4"/>
      <c r="E308" s="7"/>
      <c r="F308" s="7"/>
      <c r="G308" s="38"/>
      <c r="I308" s="40"/>
      <c r="J308" s="46" t="s">
        <v>76</v>
      </c>
      <c r="K308" s="46" t="s">
        <v>3</v>
      </c>
      <c r="L308" s="46"/>
      <c r="M308" s="47">
        <v>46.2</v>
      </c>
      <c r="N308" s="11"/>
      <c r="V308" s="34"/>
    </row>
    <row r="309" spans="1:22" ht="23.25" thickBot="1" x14ac:dyDescent="0.25">
      <c r="A309" s="502"/>
      <c r="B309" s="37" t="s">
        <v>38</v>
      </c>
      <c r="C309" s="37" t="s">
        <v>40</v>
      </c>
      <c r="D309" s="37" t="s">
        <v>23</v>
      </c>
      <c r="E309" s="510" t="s">
        <v>42</v>
      </c>
      <c r="F309" s="510"/>
      <c r="G309" s="511"/>
      <c r="H309" s="512"/>
      <c r="I309" s="513"/>
      <c r="J309" s="46" t="s">
        <v>100</v>
      </c>
      <c r="K309" s="46" t="s">
        <v>3</v>
      </c>
      <c r="L309" s="46"/>
      <c r="M309" s="47">
        <v>302.5</v>
      </c>
      <c r="N309" s="11"/>
      <c r="V309" s="34"/>
    </row>
    <row r="310" spans="1:22" ht="45.75" thickBot="1" x14ac:dyDescent="0.25">
      <c r="A310" s="503"/>
      <c r="B310" s="7" t="s">
        <v>331</v>
      </c>
      <c r="C310" s="7" t="s">
        <v>330</v>
      </c>
      <c r="D310" s="48">
        <v>43758</v>
      </c>
      <c r="E310" s="49" t="s">
        <v>4</v>
      </c>
      <c r="F310" s="50" t="s">
        <v>1787</v>
      </c>
      <c r="G310" s="514"/>
      <c r="H310" s="515"/>
      <c r="I310" s="516"/>
      <c r="J310" s="46" t="s">
        <v>280</v>
      </c>
      <c r="K310" s="46" t="s">
        <v>3</v>
      </c>
      <c r="L310" s="46"/>
      <c r="M310" s="47">
        <v>10.44</v>
      </c>
      <c r="N310" s="11"/>
      <c r="V310" s="34"/>
    </row>
    <row r="311" spans="1:22" ht="24" thickTop="1" thickBot="1" x14ac:dyDescent="0.25">
      <c r="A311" s="501">
        <f>A303+1</f>
        <v>68</v>
      </c>
      <c r="B311" s="45" t="s">
        <v>37</v>
      </c>
      <c r="C311" s="45" t="s">
        <v>39</v>
      </c>
      <c r="D311" s="45" t="s">
        <v>24</v>
      </c>
      <c r="E311" s="505" t="s">
        <v>41</v>
      </c>
      <c r="F311" s="505"/>
      <c r="G311" s="505" t="s">
        <v>32</v>
      </c>
      <c r="H311" s="506"/>
      <c r="I311" s="51"/>
      <c r="J311" s="52" t="s">
        <v>2</v>
      </c>
      <c r="K311" s="53"/>
      <c r="L311" s="53"/>
      <c r="M311" s="54"/>
      <c r="N311" s="2"/>
      <c r="V311" s="34"/>
    </row>
    <row r="312" spans="1:22" ht="34.5" thickBot="1" x14ac:dyDescent="0.25">
      <c r="A312" s="502"/>
      <c r="B312" s="7" t="s">
        <v>332</v>
      </c>
      <c r="C312" s="7" t="s">
        <v>333</v>
      </c>
      <c r="D312" s="4">
        <v>43808</v>
      </c>
      <c r="E312" s="7"/>
      <c r="F312" s="7" t="s">
        <v>109</v>
      </c>
      <c r="G312" s="531" t="s">
        <v>334</v>
      </c>
      <c r="H312" s="465"/>
      <c r="I312" s="532"/>
      <c r="J312" s="55" t="s">
        <v>54</v>
      </c>
      <c r="K312" s="55" t="s">
        <v>3</v>
      </c>
      <c r="L312" s="55"/>
      <c r="M312" s="56">
        <v>490</v>
      </c>
      <c r="N312" s="2"/>
      <c r="V312" s="34"/>
    </row>
    <row r="313" spans="1:22" ht="23.25" thickBot="1" x14ac:dyDescent="0.25">
      <c r="A313" s="502"/>
      <c r="B313" s="37" t="s">
        <v>38</v>
      </c>
      <c r="C313" s="37" t="s">
        <v>40</v>
      </c>
      <c r="D313" s="37" t="s">
        <v>23</v>
      </c>
      <c r="E313" s="510" t="s">
        <v>42</v>
      </c>
      <c r="F313" s="510"/>
      <c r="G313" s="511"/>
      <c r="H313" s="512"/>
      <c r="I313" s="513"/>
      <c r="J313" s="57" t="s">
        <v>55</v>
      </c>
      <c r="K313" s="58"/>
      <c r="L313" s="58" t="s">
        <v>3</v>
      </c>
      <c r="M313" s="59">
        <v>447</v>
      </c>
      <c r="N313" s="2"/>
      <c r="V313" s="34"/>
    </row>
    <row r="314" spans="1:22" ht="23.25" thickBot="1" x14ac:dyDescent="0.25">
      <c r="A314" s="503"/>
      <c r="B314" s="7" t="s">
        <v>335</v>
      </c>
      <c r="C314" s="7" t="s">
        <v>336</v>
      </c>
      <c r="D314" s="48">
        <v>43810</v>
      </c>
      <c r="E314" s="49" t="s">
        <v>4</v>
      </c>
      <c r="F314" s="50" t="s">
        <v>1788</v>
      </c>
      <c r="G314" s="514"/>
      <c r="H314" s="515"/>
      <c r="I314" s="516"/>
      <c r="J314" s="57" t="s">
        <v>0</v>
      </c>
      <c r="K314" s="58"/>
      <c r="L314" s="58"/>
      <c r="M314" s="59"/>
      <c r="N314" s="2"/>
      <c r="V314" s="34"/>
    </row>
    <row r="315" spans="1:22" ht="24" thickTop="1" thickBot="1" x14ac:dyDescent="0.25">
      <c r="A315" s="501">
        <f t="shared" ref="A315" si="64">A311+1</f>
        <v>69</v>
      </c>
      <c r="B315" s="45" t="s">
        <v>37</v>
      </c>
      <c r="C315" s="45" t="s">
        <v>39</v>
      </c>
      <c r="D315" s="45" t="s">
        <v>24</v>
      </c>
      <c r="E315" s="505" t="s">
        <v>41</v>
      </c>
      <c r="F315" s="505"/>
      <c r="G315" s="505" t="s">
        <v>32</v>
      </c>
      <c r="H315" s="506"/>
      <c r="I315" s="51"/>
      <c r="J315" s="27" t="s">
        <v>2</v>
      </c>
      <c r="K315" s="28"/>
      <c r="L315" s="28"/>
      <c r="M315" s="60"/>
      <c r="N315" s="2"/>
      <c r="V315" s="34"/>
    </row>
    <row r="316" spans="1:22" ht="57" thickBot="1" x14ac:dyDescent="0.25">
      <c r="A316" s="502"/>
      <c r="B316" s="7" t="s">
        <v>337</v>
      </c>
      <c r="C316" s="7" t="s">
        <v>338</v>
      </c>
      <c r="D316" s="4">
        <v>43808</v>
      </c>
      <c r="E316" s="7"/>
      <c r="F316" s="7" t="s">
        <v>339</v>
      </c>
      <c r="G316" s="531" t="s">
        <v>340</v>
      </c>
      <c r="H316" s="465"/>
      <c r="I316" s="532"/>
      <c r="J316" s="46" t="s">
        <v>54</v>
      </c>
      <c r="K316" s="46"/>
      <c r="L316" s="46" t="s">
        <v>3</v>
      </c>
      <c r="M316" s="47">
        <v>600</v>
      </c>
      <c r="N316" s="11"/>
      <c r="V316" s="34"/>
    </row>
    <row r="317" spans="1:22" ht="13.5" thickBot="1" x14ac:dyDescent="0.25">
      <c r="A317" s="502"/>
      <c r="B317" s="7"/>
      <c r="C317" s="7"/>
      <c r="D317" s="4"/>
      <c r="E317" s="7"/>
      <c r="F317" s="7"/>
      <c r="G317" s="38"/>
      <c r="I317" s="40"/>
      <c r="J317" s="46" t="s">
        <v>55</v>
      </c>
      <c r="K317" s="46" t="s">
        <v>3</v>
      </c>
      <c r="L317" s="46"/>
      <c r="M317" s="47">
        <v>237.96</v>
      </c>
      <c r="N317" s="11"/>
      <c r="V317" s="34"/>
    </row>
    <row r="318" spans="1:22" ht="13.5" thickBot="1" x14ac:dyDescent="0.25">
      <c r="A318" s="502"/>
      <c r="B318" s="7"/>
      <c r="C318" s="7"/>
      <c r="D318" s="4"/>
      <c r="E318" s="7"/>
      <c r="F318" s="7"/>
      <c r="G318" s="38"/>
      <c r="I318" s="40"/>
      <c r="J318" s="46" t="s">
        <v>100</v>
      </c>
      <c r="K318" s="46" t="s">
        <v>3</v>
      </c>
      <c r="L318" s="46"/>
      <c r="M318" s="47">
        <v>267.5</v>
      </c>
      <c r="N318" s="11"/>
      <c r="V318" s="34"/>
    </row>
    <row r="319" spans="1:22" ht="13.5" thickBot="1" x14ac:dyDescent="0.25">
      <c r="A319" s="502"/>
      <c r="B319" s="7"/>
      <c r="C319" s="7"/>
      <c r="D319" s="4"/>
      <c r="E319" s="7"/>
      <c r="F319" s="7"/>
      <c r="G319" s="38"/>
      <c r="I319" s="40"/>
      <c r="J319" s="46" t="s">
        <v>106</v>
      </c>
      <c r="K319" s="46" t="s">
        <v>3</v>
      </c>
      <c r="L319" s="46"/>
      <c r="M319" s="47">
        <v>39</v>
      </c>
      <c r="N319" s="11"/>
      <c r="V319" s="34"/>
    </row>
    <row r="320" spans="1:22" ht="13.5" thickBot="1" x14ac:dyDescent="0.25">
      <c r="A320" s="502"/>
      <c r="B320" s="7"/>
      <c r="C320" s="7"/>
      <c r="D320" s="4"/>
      <c r="E320" s="7"/>
      <c r="F320" s="7"/>
      <c r="G320" s="38"/>
      <c r="I320" s="40"/>
      <c r="J320" s="46" t="s">
        <v>280</v>
      </c>
      <c r="K320" s="46" t="s">
        <v>3</v>
      </c>
      <c r="L320" s="46"/>
      <c r="M320" s="47">
        <v>100</v>
      </c>
      <c r="N320" s="11"/>
      <c r="V320" s="34"/>
    </row>
    <row r="321" spans="1:22" ht="23.25" thickBot="1" x14ac:dyDescent="0.25">
      <c r="A321" s="502"/>
      <c r="B321" s="37" t="s">
        <v>38</v>
      </c>
      <c r="C321" s="37" t="s">
        <v>40</v>
      </c>
      <c r="D321" s="37" t="s">
        <v>23</v>
      </c>
      <c r="E321" s="510" t="s">
        <v>42</v>
      </c>
      <c r="F321" s="510"/>
      <c r="G321" s="511"/>
      <c r="H321" s="512"/>
      <c r="I321" s="513"/>
      <c r="J321" s="46" t="s">
        <v>341</v>
      </c>
      <c r="K321" s="46" t="s">
        <v>3</v>
      </c>
      <c r="L321" s="46"/>
      <c r="M321" s="47">
        <v>50.75</v>
      </c>
      <c r="N321" s="11"/>
      <c r="V321" s="34"/>
    </row>
    <row r="322" spans="1:22" ht="23.25" thickBot="1" x14ac:dyDescent="0.25">
      <c r="A322" s="503"/>
      <c r="B322" s="7" t="s">
        <v>342</v>
      </c>
      <c r="C322" s="7" t="s">
        <v>340</v>
      </c>
      <c r="D322" s="48">
        <v>43810</v>
      </c>
      <c r="E322" s="49" t="s">
        <v>4</v>
      </c>
      <c r="F322" s="50" t="s">
        <v>1789</v>
      </c>
      <c r="G322" s="514"/>
      <c r="H322" s="515"/>
      <c r="I322" s="516"/>
      <c r="J322" s="46" t="s">
        <v>343</v>
      </c>
      <c r="K322" s="46" t="s">
        <v>3</v>
      </c>
      <c r="L322" s="46"/>
      <c r="M322" s="47">
        <v>25</v>
      </c>
      <c r="N322" s="11"/>
      <c r="V322" s="34"/>
    </row>
    <row r="323" spans="1:22" ht="24" thickTop="1" thickBot="1" x14ac:dyDescent="0.25">
      <c r="A323" s="501">
        <f t="shared" ref="A323" si="65">A315+1</f>
        <v>70</v>
      </c>
      <c r="B323" s="45" t="s">
        <v>37</v>
      </c>
      <c r="C323" s="45" t="s">
        <v>39</v>
      </c>
      <c r="D323" s="45" t="s">
        <v>24</v>
      </c>
      <c r="E323" s="505" t="s">
        <v>41</v>
      </c>
      <c r="F323" s="505"/>
      <c r="G323" s="505" t="s">
        <v>32</v>
      </c>
      <c r="H323" s="506"/>
      <c r="I323" s="51"/>
      <c r="J323" s="52" t="s">
        <v>2</v>
      </c>
      <c r="K323" s="53"/>
      <c r="L323" s="53"/>
      <c r="M323" s="54"/>
      <c r="N323" s="2"/>
      <c r="V323" s="34"/>
    </row>
    <row r="324" spans="1:22" ht="68.25" thickBot="1" x14ac:dyDescent="0.25">
      <c r="A324" s="502"/>
      <c r="B324" s="7" t="s">
        <v>344</v>
      </c>
      <c r="C324" s="7" t="s">
        <v>1716</v>
      </c>
      <c r="D324" s="4">
        <v>43780</v>
      </c>
      <c r="E324" s="7"/>
      <c r="F324" s="7" t="s">
        <v>345</v>
      </c>
      <c r="G324" s="531" t="s">
        <v>346</v>
      </c>
      <c r="H324" s="465"/>
      <c r="I324" s="532"/>
      <c r="J324" s="46" t="s">
        <v>54</v>
      </c>
      <c r="K324" s="46"/>
      <c r="L324" s="46" t="s">
        <v>3</v>
      </c>
      <c r="M324" s="47">
        <v>321.54000000000002</v>
      </c>
      <c r="N324" s="11"/>
      <c r="V324" s="34"/>
    </row>
    <row r="325" spans="1:22" ht="13.5" thickBot="1" x14ac:dyDescent="0.25">
      <c r="A325" s="502"/>
      <c r="B325" s="7"/>
      <c r="C325" s="7"/>
      <c r="D325" s="4"/>
      <c r="E325" s="7"/>
      <c r="F325" s="7"/>
      <c r="G325" s="38"/>
      <c r="I325" s="40"/>
      <c r="J325" s="46" t="s">
        <v>347</v>
      </c>
      <c r="K325" s="46"/>
      <c r="L325" s="46" t="s">
        <v>3</v>
      </c>
      <c r="M325" s="47">
        <v>92.42</v>
      </c>
      <c r="N325" s="11"/>
      <c r="V325" s="34"/>
    </row>
    <row r="326" spans="1:22" ht="23.25" thickBot="1" x14ac:dyDescent="0.25">
      <c r="A326" s="502"/>
      <c r="B326" s="37" t="s">
        <v>38</v>
      </c>
      <c r="C326" s="37" t="s">
        <v>40</v>
      </c>
      <c r="D326" s="37" t="s">
        <v>23</v>
      </c>
      <c r="E326" s="510" t="s">
        <v>42</v>
      </c>
      <c r="F326" s="510"/>
      <c r="G326" s="511"/>
      <c r="H326" s="512"/>
      <c r="I326" s="513"/>
      <c r="J326" s="46" t="s">
        <v>55</v>
      </c>
      <c r="K326" s="46"/>
      <c r="L326" s="46" t="s">
        <v>3</v>
      </c>
      <c r="M326" s="47">
        <v>202.5</v>
      </c>
      <c r="N326" s="11"/>
      <c r="V326" s="34"/>
    </row>
    <row r="327" spans="1:22" ht="23.25" thickBot="1" x14ac:dyDescent="0.25">
      <c r="A327" s="503"/>
      <c r="B327" s="7" t="s">
        <v>348</v>
      </c>
      <c r="C327" s="7" t="s">
        <v>346</v>
      </c>
      <c r="D327" s="48">
        <v>43780</v>
      </c>
      <c r="E327" s="49" t="s">
        <v>4</v>
      </c>
      <c r="F327" s="50" t="s">
        <v>1790</v>
      </c>
      <c r="G327" s="514"/>
      <c r="H327" s="515"/>
      <c r="I327" s="516"/>
      <c r="J327" s="46" t="s">
        <v>5</v>
      </c>
      <c r="K327" s="46"/>
      <c r="L327" s="46" t="s">
        <v>3</v>
      </c>
      <c r="M327" s="47">
        <v>51</v>
      </c>
      <c r="N327" s="11"/>
      <c r="V327" s="34"/>
    </row>
    <row r="328" spans="1:22" ht="24" thickTop="1" thickBot="1" x14ac:dyDescent="0.25">
      <c r="A328" s="501">
        <f t="shared" ref="A328" si="66">A323+1</f>
        <v>71</v>
      </c>
      <c r="B328" s="45" t="s">
        <v>37</v>
      </c>
      <c r="C328" s="45" t="s">
        <v>39</v>
      </c>
      <c r="D328" s="45" t="s">
        <v>24</v>
      </c>
      <c r="E328" s="505" t="s">
        <v>41</v>
      </c>
      <c r="F328" s="505"/>
      <c r="G328" s="505" t="s">
        <v>32</v>
      </c>
      <c r="H328" s="506"/>
      <c r="I328" s="51"/>
      <c r="J328" s="52" t="s">
        <v>2</v>
      </c>
      <c r="K328" s="53"/>
      <c r="L328" s="53"/>
      <c r="M328" s="54"/>
      <c r="N328" s="2"/>
      <c r="V328" s="34"/>
    </row>
    <row r="329" spans="1:22" ht="68.25" thickBot="1" x14ac:dyDescent="0.25">
      <c r="A329" s="502"/>
      <c r="B329" s="7" t="s">
        <v>349</v>
      </c>
      <c r="C329" s="7" t="s">
        <v>350</v>
      </c>
      <c r="D329" s="4">
        <v>43800</v>
      </c>
      <c r="E329" s="7"/>
      <c r="F329" s="7" t="s">
        <v>109</v>
      </c>
      <c r="G329" s="531" t="s">
        <v>351</v>
      </c>
      <c r="H329" s="465"/>
      <c r="I329" s="532"/>
      <c r="J329" s="55" t="s">
        <v>54</v>
      </c>
      <c r="K329" s="55"/>
      <c r="L329" s="55" t="s">
        <v>3</v>
      </c>
      <c r="M329" s="56">
        <v>781.64</v>
      </c>
      <c r="N329" s="2"/>
      <c r="V329" s="34"/>
    </row>
    <row r="330" spans="1:22" ht="23.25" thickBot="1" x14ac:dyDescent="0.25">
      <c r="A330" s="502"/>
      <c r="B330" s="37" t="s">
        <v>38</v>
      </c>
      <c r="C330" s="37" t="s">
        <v>40</v>
      </c>
      <c r="D330" s="37" t="s">
        <v>23</v>
      </c>
      <c r="E330" s="510" t="s">
        <v>42</v>
      </c>
      <c r="F330" s="510"/>
      <c r="G330" s="511"/>
      <c r="H330" s="512"/>
      <c r="I330" s="513"/>
      <c r="J330" s="57" t="s">
        <v>100</v>
      </c>
      <c r="K330" s="58" t="s">
        <v>3</v>
      </c>
      <c r="L330" s="58"/>
      <c r="M330" s="59">
        <v>342</v>
      </c>
      <c r="N330" s="2"/>
      <c r="V330" s="34"/>
    </row>
    <row r="331" spans="1:22" ht="45.75" thickBot="1" x14ac:dyDescent="0.25">
      <c r="A331" s="503"/>
      <c r="B331" s="7" t="s">
        <v>352</v>
      </c>
      <c r="C331" s="7" t="s">
        <v>351</v>
      </c>
      <c r="D331" s="48">
        <v>43804</v>
      </c>
      <c r="E331" s="49" t="s">
        <v>4</v>
      </c>
      <c r="F331" s="50" t="s">
        <v>1736</v>
      </c>
      <c r="G331" s="514"/>
      <c r="H331" s="515"/>
      <c r="I331" s="516"/>
      <c r="J331" s="57" t="s">
        <v>55</v>
      </c>
      <c r="K331" s="58"/>
      <c r="L331" s="58" t="s">
        <v>3</v>
      </c>
      <c r="M331" s="59">
        <v>684</v>
      </c>
      <c r="N331" s="2"/>
      <c r="V331" s="34"/>
    </row>
    <row r="332" spans="1:22" ht="24" thickTop="1" thickBot="1" x14ac:dyDescent="0.25">
      <c r="A332" s="501">
        <f t="shared" ref="A332" si="67">A328+1</f>
        <v>72</v>
      </c>
      <c r="B332" s="45" t="s">
        <v>37</v>
      </c>
      <c r="C332" s="45" t="s">
        <v>39</v>
      </c>
      <c r="D332" s="45" t="s">
        <v>24</v>
      </c>
      <c r="E332" s="505" t="s">
        <v>41</v>
      </c>
      <c r="F332" s="505"/>
      <c r="G332" s="505" t="s">
        <v>32</v>
      </c>
      <c r="H332" s="506"/>
      <c r="I332" s="51"/>
      <c r="J332" s="27" t="s">
        <v>2</v>
      </c>
      <c r="K332" s="28"/>
      <c r="L332" s="28"/>
      <c r="M332" s="60"/>
      <c r="N332" s="2"/>
      <c r="V332" s="34"/>
    </row>
    <row r="333" spans="1:22" ht="34.5" thickBot="1" x14ac:dyDescent="0.25">
      <c r="A333" s="502"/>
      <c r="B333" s="7" t="s">
        <v>353</v>
      </c>
      <c r="C333" s="7" t="s">
        <v>354</v>
      </c>
      <c r="D333" s="4">
        <v>43774</v>
      </c>
      <c r="E333" s="7"/>
      <c r="F333" s="7" t="s">
        <v>355</v>
      </c>
      <c r="G333" s="531" t="s">
        <v>356</v>
      </c>
      <c r="H333" s="465"/>
      <c r="I333" s="532"/>
      <c r="J333" s="55" t="s">
        <v>54</v>
      </c>
      <c r="K333" s="55"/>
      <c r="L333" s="55" t="s">
        <v>3</v>
      </c>
      <c r="M333" s="56">
        <v>500</v>
      </c>
      <c r="N333" s="2"/>
      <c r="V333" s="34"/>
    </row>
    <row r="334" spans="1:22" ht="23.25" thickBot="1" x14ac:dyDescent="0.25">
      <c r="A334" s="502"/>
      <c r="B334" s="37" t="s">
        <v>38</v>
      </c>
      <c r="C334" s="37" t="s">
        <v>40</v>
      </c>
      <c r="D334" s="37" t="s">
        <v>23</v>
      </c>
      <c r="E334" s="510" t="s">
        <v>42</v>
      </c>
      <c r="F334" s="510"/>
      <c r="G334" s="511"/>
      <c r="H334" s="512"/>
      <c r="I334" s="513"/>
      <c r="J334" s="57" t="s">
        <v>55</v>
      </c>
      <c r="K334" s="58"/>
      <c r="L334" s="58" t="s">
        <v>3</v>
      </c>
      <c r="M334" s="59">
        <v>254</v>
      </c>
      <c r="N334" s="2"/>
      <c r="V334" s="34"/>
    </row>
    <row r="335" spans="1:22" ht="23.25" thickBot="1" x14ac:dyDescent="0.25">
      <c r="A335" s="503"/>
      <c r="B335" s="7" t="s">
        <v>357</v>
      </c>
      <c r="C335" s="7" t="s">
        <v>356</v>
      </c>
      <c r="D335" s="48">
        <v>43774</v>
      </c>
      <c r="E335" s="49" t="s">
        <v>4</v>
      </c>
      <c r="F335" s="50" t="s">
        <v>1791</v>
      </c>
      <c r="G335" s="514"/>
      <c r="H335" s="515"/>
      <c r="I335" s="516"/>
      <c r="J335" s="57" t="s">
        <v>0</v>
      </c>
      <c r="K335" s="58"/>
      <c r="L335" s="58"/>
      <c r="M335" s="59"/>
      <c r="N335" s="2"/>
      <c r="V335" s="34"/>
    </row>
    <row r="336" spans="1:22" ht="24" thickTop="1" thickBot="1" x14ac:dyDescent="0.25">
      <c r="A336" s="501">
        <f t="shared" ref="A336" si="68">A332+1</f>
        <v>73</v>
      </c>
      <c r="B336" s="45" t="s">
        <v>37</v>
      </c>
      <c r="C336" s="45" t="s">
        <v>39</v>
      </c>
      <c r="D336" s="45" t="s">
        <v>24</v>
      </c>
      <c r="E336" s="505" t="s">
        <v>41</v>
      </c>
      <c r="F336" s="505"/>
      <c r="G336" s="505" t="s">
        <v>32</v>
      </c>
      <c r="H336" s="506"/>
      <c r="I336" s="51"/>
      <c r="J336" s="27" t="s">
        <v>2</v>
      </c>
      <c r="K336" s="28"/>
      <c r="L336" s="28"/>
      <c r="M336" s="60"/>
      <c r="N336" s="2"/>
      <c r="V336" s="34"/>
    </row>
    <row r="337" spans="1:22" ht="23.25" thickBot="1" x14ac:dyDescent="0.25">
      <c r="A337" s="502"/>
      <c r="B337" s="7" t="s">
        <v>358</v>
      </c>
      <c r="C337" s="7" t="s">
        <v>359</v>
      </c>
      <c r="D337" s="4">
        <v>43848</v>
      </c>
      <c r="E337" s="7"/>
      <c r="F337" s="7" t="s">
        <v>360</v>
      </c>
      <c r="G337" s="531" t="s">
        <v>359</v>
      </c>
      <c r="H337" s="465"/>
      <c r="I337" s="532"/>
      <c r="J337" s="55" t="s">
        <v>54</v>
      </c>
      <c r="K337" s="55"/>
      <c r="L337" s="55" t="s">
        <v>3</v>
      </c>
      <c r="M337" s="56">
        <v>892</v>
      </c>
      <c r="N337" s="2"/>
      <c r="V337" s="34"/>
    </row>
    <row r="338" spans="1:22" ht="23.25" thickBot="1" x14ac:dyDescent="0.25">
      <c r="A338" s="502"/>
      <c r="B338" s="37" t="s">
        <v>38</v>
      </c>
      <c r="C338" s="37" t="s">
        <v>40</v>
      </c>
      <c r="D338" s="37" t="s">
        <v>23</v>
      </c>
      <c r="E338" s="510" t="s">
        <v>42</v>
      </c>
      <c r="F338" s="510"/>
      <c r="G338" s="511"/>
      <c r="H338" s="512"/>
      <c r="I338" s="513"/>
      <c r="J338" s="57" t="s">
        <v>55</v>
      </c>
      <c r="K338" s="58"/>
      <c r="L338" s="58" t="s">
        <v>3</v>
      </c>
      <c r="M338" s="59">
        <v>612</v>
      </c>
      <c r="N338" s="2"/>
      <c r="V338" s="34"/>
    </row>
    <row r="339" spans="1:22" ht="23.25" thickBot="1" x14ac:dyDescent="0.25">
      <c r="A339" s="503"/>
      <c r="B339" s="7" t="s">
        <v>361</v>
      </c>
      <c r="C339" s="7" t="s">
        <v>359</v>
      </c>
      <c r="D339" s="48">
        <v>43852</v>
      </c>
      <c r="E339" s="49" t="s">
        <v>4</v>
      </c>
      <c r="F339" s="50" t="s">
        <v>1792</v>
      </c>
      <c r="G339" s="514"/>
      <c r="H339" s="515"/>
      <c r="I339" s="516"/>
      <c r="J339" s="57" t="s">
        <v>5</v>
      </c>
      <c r="K339" s="58"/>
      <c r="L339" s="58" t="s">
        <v>3</v>
      </c>
      <c r="M339" s="59">
        <v>274.5</v>
      </c>
      <c r="N339" s="2"/>
      <c r="V339" s="34"/>
    </row>
    <row r="340" spans="1:22" ht="24" thickTop="1" thickBot="1" x14ac:dyDescent="0.25">
      <c r="A340" s="501">
        <f t="shared" ref="A340" si="69">A336+1</f>
        <v>74</v>
      </c>
      <c r="B340" s="45" t="s">
        <v>37</v>
      </c>
      <c r="C340" s="45" t="s">
        <v>39</v>
      </c>
      <c r="D340" s="45" t="s">
        <v>24</v>
      </c>
      <c r="E340" s="505" t="s">
        <v>41</v>
      </c>
      <c r="F340" s="505"/>
      <c r="G340" s="505" t="s">
        <v>32</v>
      </c>
      <c r="H340" s="506"/>
      <c r="I340" s="51"/>
      <c r="J340" s="27" t="s">
        <v>2</v>
      </c>
      <c r="K340" s="28"/>
      <c r="L340" s="28"/>
      <c r="M340" s="60"/>
      <c r="N340" s="2"/>
      <c r="V340" s="34"/>
    </row>
    <row r="341" spans="1:22" ht="34.5" thickBot="1" x14ac:dyDescent="0.25">
      <c r="A341" s="502"/>
      <c r="B341" s="7" t="s">
        <v>358</v>
      </c>
      <c r="C341" s="7" t="s">
        <v>362</v>
      </c>
      <c r="D341" s="4">
        <v>43753</v>
      </c>
      <c r="E341" s="7"/>
      <c r="F341" s="7" t="s">
        <v>363</v>
      </c>
      <c r="G341" s="531" t="s">
        <v>364</v>
      </c>
      <c r="H341" s="465"/>
      <c r="I341" s="532"/>
      <c r="J341" s="55" t="s">
        <v>55</v>
      </c>
      <c r="K341" s="55"/>
      <c r="L341" s="55" t="s">
        <v>3</v>
      </c>
      <c r="M341" s="56">
        <v>244</v>
      </c>
      <c r="N341" s="2"/>
      <c r="V341" s="34"/>
    </row>
    <row r="342" spans="1:22" ht="23.25" thickBot="1" x14ac:dyDescent="0.25">
      <c r="A342" s="502"/>
      <c r="B342" s="37" t="s">
        <v>38</v>
      </c>
      <c r="C342" s="37" t="s">
        <v>40</v>
      </c>
      <c r="D342" s="37" t="s">
        <v>23</v>
      </c>
      <c r="E342" s="510" t="s">
        <v>42</v>
      </c>
      <c r="F342" s="510"/>
      <c r="G342" s="511"/>
      <c r="H342" s="512"/>
      <c r="I342" s="513"/>
      <c r="J342" s="57" t="s">
        <v>54</v>
      </c>
      <c r="K342" s="58"/>
      <c r="L342" s="58" t="s">
        <v>3</v>
      </c>
      <c r="M342" s="59">
        <v>950</v>
      </c>
      <c r="N342" s="2"/>
      <c r="V342" s="34"/>
    </row>
    <row r="343" spans="1:22" ht="23.25" thickBot="1" x14ac:dyDescent="0.25">
      <c r="A343" s="503"/>
      <c r="B343" s="7" t="s">
        <v>361</v>
      </c>
      <c r="C343" s="7" t="s">
        <v>364</v>
      </c>
      <c r="D343" s="48">
        <v>43757</v>
      </c>
      <c r="E343" s="49" t="s">
        <v>4</v>
      </c>
      <c r="F343" s="50" t="s">
        <v>1793</v>
      </c>
      <c r="G343" s="514"/>
      <c r="H343" s="515"/>
      <c r="I343" s="516"/>
      <c r="J343" s="57" t="s">
        <v>5</v>
      </c>
      <c r="K343" s="58"/>
      <c r="L343" s="58" t="s">
        <v>3</v>
      </c>
      <c r="M343" s="59">
        <v>112</v>
      </c>
      <c r="N343" s="2"/>
      <c r="V343" s="34"/>
    </row>
    <row r="344" spans="1:22" ht="24" thickTop="1" thickBot="1" x14ac:dyDescent="0.25">
      <c r="A344" s="501">
        <f t="shared" ref="A344" si="70">A340+1</f>
        <v>75</v>
      </c>
      <c r="B344" s="45" t="s">
        <v>37</v>
      </c>
      <c r="C344" s="45" t="s">
        <v>39</v>
      </c>
      <c r="D344" s="45" t="s">
        <v>24</v>
      </c>
      <c r="E344" s="505" t="s">
        <v>41</v>
      </c>
      <c r="F344" s="505"/>
      <c r="G344" s="505" t="s">
        <v>32</v>
      </c>
      <c r="H344" s="506"/>
      <c r="I344" s="51"/>
      <c r="J344" s="27" t="s">
        <v>2</v>
      </c>
      <c r="K344" s="28"/>
      <c r="L344" s="28"/>
      <c r="M344" s="60"/>
      <c r="N344" s="2"/>
      <c r="V344" s="34"/>
    </row>
    <row r="345" spans="1:22" ht="68.25" thickBot="1" x14ac:dyDescent="0.25">
      <c r="A345" s="502"/>
      <c r="B345" s="7" t="s">
        <v>365</v>
      </c>
      <c r="C345" s="7" t="s">
        <v>366</v>
      </c>
      <c r="D345" s="4">
        <v>43837</v>
      </c>
      <c r="E345" s="7"/>
      <c r="F345" s="7" t="s">
        <v>367</v>
      </c>
      <c r="G345" s="531" t="s">
        <v>368</v>
      </c>
      <c r="H345" s="465"/>
      <c r="I345" s="532"/>
      <c r="J345" s="55" t="s">
        <v>54</v>
      </c>
      <c r="K345" s="55"/>
      <c r="L345" s="55" t="s">
        <v>3</v>
      </c>
      <c r="M345" s="56">
        <v>705</v>
      </c>
      <c r="N345" s="2"/>
      <c r="V345" s="34"/>
    </row>
    <row r="346" spans="1:22" ht="23.25" thickBot="1" x14ac:dyDescent="0.25">
      <c r="A346" s="502"/>
      <c r="B346" s="37" t="s">
        <v>38</v>
      </c>
      <c r="C346" s="37" t="s">
        <v>40</v>
      </c>
      <c r="D346" s="37" t="s">
        <v>23</v>
      </c>
      <c r="E346" s="510" t="s">
        <v>42</v>
      </c>
      <c r="F346" s="510"/>
      <c r="G346" s="511"/>
      <c r="H346" s="512"/>
      <c r="I346" s="513"/>
      <c r="J346" s="57" t="s">
        <v>55</v>
      </c>
      <c r="K346" s="58"/>
      <c r="L346" s="58" t="s">
        <v>3</v>
      </c>
      <c r="M346" s="59">
        <v>384</v>
      </c>
      <c r="N346" s="2"/>
      <c r="V346" s="34"/>
    </row>
    <row r="347" spans="1:22" ht="23.25" thickBot="1" x14ac:dyDescent="0.25">
      <c r="A347" s="503"/>
      <c r="B347" s="7" t="s">
        <v>369</v>
      </c>
      <c r="C347" s="7" t="s">
        <v>368</v>
      </c>
      <c r="D347" s="48">
        <v>43839</v>
      </c>
      <c r="E347" s="49" t="s">
        <v>4</v>
      </c>
      <c r="F347" s="50" t="s">
        <v>1242</v>
      </c>
      <c r="G347" s="514"/>
      <c r="H347" s="515"/>
      <c r="I347" s="516"/>
      <c r="J347" s="57" t="s">
        <v>0</v>
      </c>
      <c r="K347" s="58"/>
      <c r="L347" s="58"/>
      <c r="M347" s="59"/>
      <c r="N347" s="2"/>
      <c r="V347" s="34"/>
    </row>
    <row r="348" spans="1:22" ht="24" thickTop="1" thickBot="1" x14ac:dyDescent="0.25">
      <c r="A348" s="501">
        <f t="shared" ref="A348" si="71">A344+1</f>
        <v>76</v>
      </c>
      <c r="B348" s="45" t="s">
        <v>37</v>
      </c>
      <c r="C348" s="45" t="s">
        <v>39</v>
      </c>
      <c r="D348" s="45" t="s">
        <v>24</v>
      </c>
      <c r="E348" s="505" t="s">
        <v>41</v>
      </c>
      <c r="F348" s="505"/>
      <c r="G348" s="505" t="s">
        <v>32</v>
      </c>
      <c r="H348" s="506"/>
      <c r="I348" s="51"/>
      <c r="J348" s="27" t="s">
        <v>2</v>
      </c>
      <c r="K348" s="28"/>
      <c r="L348" s="28"/>
      <c r="M348" s="60"/>
      <c r="N348" s="2"/>
      <c r="V348" s="34"/>
    </row>
    <row r="349" spans="1:22" ht="57" thickBot="1" x14ac:dyDescent="0.25">
      <c r="A349" s="502"/>
      <c r="B349" s="7" t="s">
        <v>370</v>
      </c>
      <c r="C349" s="7" t="s">
        <v>371</v>
      </c>
      <c r="D349" s="4">
        <v>43790</v>
      </c>
      <c r="E349" s="7"/>
      <c r="F349" s="7" t="s">
        <v>372</v>
      </c>
      <c r="G349" s="531" t="s">
        <v>373</v>
      </c>
      <c r="H349" s="465"/>
      <c r="I349" s="532"/>
      <c r="J349" s="46" t="s">
        <v>54</v>
      </c>
      <c r="K349" s="46"/>
      <c r="L349" s="46" t="s">
        <v>3</v>
      </c>
      <c r="M349" s="47">
        <v>300</v>
      </c>
      <c r="N349" s="11"/>
      <c r="V349" s="34"/>
    </row>
    <row r="350" spans="1:22" ht="23.25" thickBot="1" x14ac:dyDescent="0.25">
      <c r="A350" s="502"/>
      <c r="B350" s="7"/>
      <c r="C350" s="7"/>
      <c r="D350" s="4"/>
      <c r="E350" s="7"/>
      <c r="F350" s="7"/>
      <c r="G350" s="38"/>
      <c r="I350" s="40"/>
      <c r="J350" s="46" t="s">
        <v>76</v>
      </c>
      <c r="K350" s="46"/>
      <c r="L350" s="46" t="s">
        <v>3</v>
      </c>
      <c r="M350" s="47">
        <v>150</v>
      </c>
      <c r="N350" s="11"/>
      <c r="V350" s="34"/>
    </row>
    <row r="351" spans="1:22" ht="23.25" thickBot="1" x14ac:dyDescent="0.25">
      <c r="A351" s="502"/>
      <c r="B351" s="37" t="s">
        <v>38</v>
      </c>
      <c r="C351" s="37" t="s">
        <v>40</v>
      </c>
      <c r="D351" s="37" t="s">
        <v>23</v>
      </c>
      <c r="E351" s="510" t="s">
        <v>42</v>
      </c>
      <c r="F351" s="510"/>
      <c r="G351" s="511"/>
      <c r="H351" s="512"/>
      <c r="I351" s="513"/>
      <c r="J351" s="46" t="s">
        <v>5</v>
      </c>
      <c r="K351" s="46"/>
      <c r="L351" s="46" t="s">
        <v>3</v>
      </c>
      <c r="M351" s="47">
        <v>61</v>
      </c>
      <c r="N351" s="11"/>
      <c r="V351" s="34"/>
    </row>
    <row r="352" spans="1:22" ht="23.25" thickBot="1" x14ac:dyDescent="0.25">
      <c r="A352" s="503"/>
      <c r="B352" s="7" t="s">
        <v>65</v>
      </c>
      <c r="C352" s="7" t="s">
        <v>373</v>
      </c>
      <c r="D352" s="48">
        <v>43791</v>
      </c>
      <c r="E352" s="49" t="s">
        <v>4</v>
      </c>
      <c r="F352" s="50" t="s">
        <v>1794</v>
      </c>
      <c r="G352" s="514"/>
      <c r="H352" s="515"/>
      <c r="I352" s="516"/>
      <c r="J352" s="46" t="s">
        <v>55</v>
      </c>
      <c r="K352" s="46"/>
      <c r="L352" s="46" t="s">
        <v>3</v>
      </c>
      <c r="M352" s="47">
        <v>175</v>
      </c>
      <c r="N352" s="11"/>
      <c r="V352" s="34"/>
    </row>
    <row r="353" spans="1:22" ht="24" thickTop="1" thickBot="1" x14ac:dyDescent="0.25">
      <c r="A353" s="501">
        <f t="shared" ref="A353" si="72">A348+1</f>
        <v>77</v>
      </c>
      <c r="B353" s="45" t="s">
        <v>37</v>
      </c>
      <c r="C353" s="45" t="s">
        <v>39</v>
      </c>
      <c r="D353" s="45" t="s">
        <v>24</v>
      </c>
      <c r="E353" s="505" t="s">
        <v>41</v>
      </c>
      <c r="F353" s="505"/>
      <c r="G353" s="505" t="s">
        <v>32</v>
      </c>
      <c r="H353" s="506"/>
      <c r="I353" s="51"/>
      <c r="J353" s="52" t="s">
        <v>2</v>
      </c>
      <c r="K353" s="53"/>
      <c r="L353" s="53"/>
      <c r="M353" s="54"/>
      <c r="N353" s="2"/>
      <c r="V353" s="34"/>
    </row>
    <row r="354" spans="1:22" ht="45.75" thickBot="1" x14ac:dyDescent="0.25">
      <c r="A354" s="502"/>
      <c r="B354" s="7" t="s">
        <v>374</v>
      </c>
      <c r="C354" s="7" t="s">
        <v>375</v>
      </c>
      <c r="D354" s="4">
        <v>43773</v>
      </c>
      <c r="E354" s="7"/>
      <c r="F354" s="7" t="s">
        <v>376</v>
      </c>
      <c r="G354" s="531" t="s">
        <v>377</v>
      </c>
      <c r="H354" s="465"/>
      <c r="I354" s="532"/>
      <c r="J354" s="55" t="s">
        <v>55</v>
      </c>
      <c r="K354" s="55"/>
      <c r="L354" s="55" t="s">
        <v>3</v>
      </c>
      <c r="M354" s="56">
        <v>620</v>
      </c>
      <c r="N354" s="2"/>
      <c r="V354" s="34"/>
    </row>
    <row r="355" spans="1:22" ht="23.25" thickBot="1" x14ac:dyDescent="0.25">
      <c r="A355" s="502"/>
      <c r="B355" s="37" t="s">
        <v>38</v>
      </c>
      <c r="C355" s="37" t="s">
        <v>40</v>
      </c>
      <c r="D355" s="37" t="s">
        <v>23</v>
      </c>
      <c r="E355" s="510" t="s">
        <v>42</v>
      </c>
      <c r="F355" s="510"/>
      <c r="G355" s="511"/>
      <c r="H355" s="512"/>
      <c r="I355" s="513"/>
      <c r="J355" s="57" t="s">
        <v>5</v>
      </c>
      <c r="K355" s="58"/>
      <c r="L355" s="58" t="s">
        <v>3</v>
      </c>
      <c r="M355" s="59">
        <v>473</v>
      </c>
      <c r="N355" s="2"/>
      <c r="V355" s="34"/>
    </row>
    <row r="356" spans="1:22" ht="23.25" thickBot="1" x14ac:dyDescent="0.25">
      <c r="A356" s="503"/>
      <c r="B356" s="7" t="s">
        <v>352</v>
      </c>
      <c r="C356" s="7" t="s">
        <v>377</v>
      </c>
      <c r="D356" s="48">
        <v>43777</v>
      </c>
      <c r="E356" s="49" t="s">
        <v>4</v>
      </c>
      <c r="F356" s="67" t="s">
        <v>1795</v>
      </c>
      <c r="G356" s="514"/>
      <c r="H356" s="515"/>
      <c r="I356" s="516"/>
      <c r="J356" s="57" t="s">
        <v>0</v>
      </c>
      <c r="K356" s="58"/>
      <c r="L356" s="58"/>
      <c r="M356" s="59"/>
      <c r="N356" s="2"/>
      <c r="V356" s="34"/>
    </row>
    <row r="357" spans="1:22" ht="24" thickTop="1" thickBot="1" x14ac:dyDescent="0.25">
      <c r="A357" s="501">
        <f t="shared" ref="A357" si="73">A353+1</f>
        <v>78</v>
      </c>
      <c r="B357" s="45" t="s">
        <v>37</v>
      </c>
      <c r="C357" s="45" t="s">
        <v>39</v>
      </c>
      <c r="D357" s="45" t="s">
        <v>24</v>
      </c>
      <c r="E357" s="505" t="s">
        <v>41</v>
      </c>
      <c r="F357" s="505"/>
      <c r="G357" s="505" t="s">
        <v>32</v>
      </c>
      <c r="H357" s="506"/>
      <c r="I357" s="51"/>
      <c r="J357" s="27" t="s">
        <v>2</v>
      </c>
      <c r="K357" s="28"/>
      <c r="L357" s="28"/>
      <c r="M357" s="60"/>
      <c r="N357" s="2"/>
      <c r="V357" s="34"/>
    </row>
    <row r="358" spans="1:22" ht="67.5" customHeight="1" thickBot="1" x14ac:dyDescent="0.25">
      <c r="A358" s="502"/>
      <c r="B358" s="7" t="s">
        <v>61</v>
      </c>
      <c r="C358" s="7" t="s">
        <v>378</v>
      </c>
      <c r="D358" s="4">
        <v>43754</v>
      </c>
      <c r="E358" s="7"/>
      <c r="F358" s="7" t="s">
        <v>379</v>
      </c>
      <c r="G358" s="531" t="s">
        <v>380</v>
      </c>
      <c r="H358" s="465"/>
      <c r="I358" s="532"/>
      <c r="J358" s="55" t="s">
        <v>55</v>
      </c>
      <c r="K358" s="55"/>
      <c r="L358" s="55" t="s">
        <v>3</v>
      </c>
      <c r="M358" s="56">
        <v>548</v>
      </c>
      <c r="N358" s="2"/>
      <c r="V358" s="34"/>
    </row>
    <row r="359" spans="1:22" ht="23.25" thickBot="1" x14ac:dyDescent="0.25">
      <c r="A359" s="502"/>
      <c r="B359" s="37" t="s">
        <v>38</v>
      </c>
      <c r="C359" s="37" t="s">
        <v>40</v>
      </c>
      <c r="D359" s="37" t="s">
        <v>23</v>
      </c>
      <c r="E359" s="510" t="s">
        <v>42</v>
      </c>
      <c r="F359" s="510"/>
      <c r="G359" s="511"/>
      <c r="H359" s="512"/>
      <c r="I359" s="513"/>
      <c r="J359" s="57" t="s">
        <v>5</v>
      </c>
      <c r="K359" s="58"/>
      <c r="L359" s="58" t="s">
        <v>3</v>
      </c>
      <c r="M359" s="59">
        <v>378</v>
      </c>
      <c r="N359" s="2"/>
      <c r="V359" s="34"/>
    </row>
    <row r="360" spans="1:22" ht="68.25" thickBot="1" x14ac:dyDescent="0.25">
      <c r="A360" s="503"/>
      <c r="B360" s="7" t="s">
        <v>65</v>
      </c>
      <c r="C360" s="7" t="s">
        <v>380</v>
      </c>
      <c r="D360" s="48">
        <v>43756</v>
      </c>
      <c r="E360" s="49" t="s">
        <v>4</v>
      </c>
      <c r="F360" s="50" t="s">
        <v>1796</v>
      </c>
      <c r="G360" s="514"/>
      <c r="H360" s="515"/>
      <c r="I360" s="516"/>
      <c r="J360" s="57" t="s">
        <v>0</v>
      </c>
      <c r="K360" s="58"/>
      <c r="L360" s="58"/>
      <c r="M360" s="59"/>
      <c r="N360" s="2"/>
      <c r="V360" s="34"/>
    </row>
    <row r="361" spans="1:22" ht="24" thickTop="1" thickBot="1" x14ac:dyDescent="0.25">
      <c r="A361" s="501">
        <f t="shared" ref="A361" si="74">A357+1</f>
        <v>79</v>
      </c>
      <c r="B361" s="45" t="s">
        <v>37</v>
      </c>
      <c r="C361" s="45" t="s">
        <v>39</v>
      </c>
      <c r="D361" s="45" t="s">
        <v>24</v>
      </c>
      <c r="E361" s="505" t="s">
        <v>41</v>
      </c>
      <c r="F361" s="505"/>
      <c r="G361" s="505" t="s">
        <v>32</v>
      </c>
      <c r="H361" s="506"/>
      <c r="I361" s="51"/>
      <c r="J361" s="27" t="s">
        <v>2</v>
      </c>
      <c r="K361" s="28"/>
      <c r="L361" s="28"/>
      <c r="M361" s="60"/>
      <c r="N361" s="2"/>
      <c r="V361" s="34"/>
    </row>
    <row r="362" spans="1:22" ht="45" customHeight="1" thickBot="1" x14ac:dyDescent="0.25">
      <c r="A362" s="502"/>
      <c r="B362" s="7" t="s">
        <v>381</v>
      </c>
      <c r="C362" s="7" t="s">
        <v>382</v>
      </c>
      <c r="D362" s="4">
        <v>43864</v>
      </c>
      <c r="E362" s="7"/>
      <c r="F362" s="7" t="s">
        <v>383</v>
      </c>
      <c r="G362" s="531" t="s">
        <v>384</v>
      </c>
      <c r="H362" s="465"/>
      <c r="I362" s="532"/>
      <c r="J362" s="55" t="s">
        <v>55</v>
      </c>
      <c r="K362" s="55"/>
      <c r="L362" s="55" t="s">
        <v>3</v>
      </c>
      <c r="M362" s="56">
        <v>621</v>
      </c>
      <c r="N362" s="2"/>
      <c r="V362" s="34"/>
    </row>
    <row r="363" spans="1:22" ht="23.25" thickBot="1" x14ac:dyDescent="0.25">
      <c r="A363" s="502"/>
      <c r="B363" s="37" t="s">
        <v>38</v>
      </c>
      <c r="C363" s="37" t="s">
        <v>40</v>
      </c>
      <c r="D363" s="37" t="s">
        <v>23</v>
      </c>
      <c r="E363" s="510" t="s">
        <v>42</v>
      </c>
      <c r="F363" s="510"/>
      <c r="G363" s="511"/>
      <c r="H363" s="512"/>
      <c r="I363" s="513"/>
      <c r="J363" s="57" t="s">
        <v>54</v>
      </c>
      <c r="K363" s="58"/>
      <c r="L363" s="58" t="s">
        <v>3</v>
      </c>
      <c r="M363" s="59">
        <v>1400</v>
      </c>
      <c r="N363" s="2"/>
      <c r="V363" s="34"/>
    </row>
    <row r="364" spans="1:22" ht="34.5" thickBot="1" x14ac:dyDescent="0.25">
      <c r="A364" s="503"/>
      <c r="B364" s="7" t="s">
        <v>81</v>
      </c>
      <c r="C364" s="7" t="s">
        <v>384</v>
      </c>
      <c r="D364" s="48">
        <v>43865</v>
      </c>
      <c r="E364" s="49" t="s">
        <v>4</v>
      </c>
      <c r="F364" s="50" t="s">
        <v>1797</v>
      </c>
      <c r="G364" s="514"/>
      <c r="H364" s="515"/>
      <c r="I364" s="516"/>
      <c r="J364" s="57" t="s">
        <v>76</v>
      </c>
      <c r="K364" s="58"/>
      <c r="L364" s="58" t="s">
        <v>3</v>
      </c>
      <c r="M364" s="59">
        <v>50</v>
      </c>
      <c r="N364" s="2"/>
      <c r="V364" s="34"/>
    </row>
    <row r="365" spans="1:22" ht="24" thickTop="1" thickBot="1" x14ac:dyDescent="0.25">
      <c r="A365" s="501">
        <f t="shared" ref="A365" si="75">A361+1</f>
        <v>80</v>
      </c>
      <c r="B365" s="45" t="s">
        <v>37</v>
      </c>
      <c r="C365" s="45" t="s">
        <v>39</v>
      </c>
      <c r="D365" s="45" t="s">
        <v>24</v>
      </c>
      <c r="E365" s="505" t="s">
        <v>41</v>
      </c>
      <c r="F365" s="505"/>
      <c r="G365" s="505" t="s">
        <v>32</v>
      </c>
      <c r="H365" s="506"/>
      <c r="I365" s="51"/>
      <c r="J365" s="27" t="s">
        <v>2</v>
      </c>
      <c r="K365" s="28"/>
      <c r="L365" s="28"/>
      <c r="M365" s="60"/>
      <c r="N365" s="2"/>
      <c r="V365" s="34"/>
    </row>
    <row r="366" spans="1:22" ht="45.75" thickBot="1" x14ac:dyDescent="0.25">
      <c r="A366" s="502"/>
      <c r="B366" s="7" t="s">
        <v>71</v>
      </c>
      <c r="C366" s="7" t="s">
        <v>385</v>
      </c>
      <c r="D366" s="4">
        <v>43787</v>
      </c>
      <c r="E366" s="7"/>
      <c r="F366" s="7" t="s">
        <v>386</v>
      </c>
      <c r="G366" s="531" t="s">
        <v>387</v>
      </c>
      <c r="H366" s="465"/>
      <c r="I366" s="532"/>
      <c r="J366" s="46" t="s">
        <v>54</v>
      </c>
      <c r="K366" s="46"/>
      <c r="L366" s="46" t="s">
        <v>3</v>
      </c>
      <c r="M366" s="47">
        <v>2150</v>
      </c>
      <c r="N366" s="11"/>
      <c r="V366" s="34"/>
    </row>
    <row r="367" spans="1:22" ht="13.5" thickBot="1" x14ac:dyDescent="0.25">
      <c r="A367" s="502"/>
      <c r="B367" s="7"/>
      <c r="C367" s="7"/>
      <c r="D367" s="4"/>
      <c r="E367" s="7"/>
      <c r="F367" s="7"/>
      <c r="G367" s="38"/>
      <c r="I367" s="40"/>
      <c r="J367" s="46" t="s">
        <v>55</v>
      </c>
      <c r="K367" s="46"/>
      <c r="L367" s="46" t="s">
        <v>3</v>
      </c>
      <c r="M367" s="47">
        <v>500</v>
      </c>
      <c r="N367" s="11"/>
      <c r="V367" s="34"/>
    </row>
    <row r="368" spans="1:22" ht="23.25" thickBot="1" x14ac:dyDescent="0.25">
      <c r="A368" s="502"/>
      <c r="B368" s="37" t="s">
        <v>38</v>
      </c>
      <c r="C368" s="37" t="s">
        <v>40</v>
      </c>
      <c r="D368" s="37" t="s">
        <v>23</v>
      </c>
      <c r="E368" s="510" t="s">
        <v>42</v>
      </c>
      <c r="F368" s="510"/>
      <c r="G368" s="511"/>
      <c r="H368" s="512"/>
      <c r="I368" s="513"/>
      <c r="J368" s="46" t="s">
        <v>5</v>
      </c>
      <c r="K368" s="46"/>
      <c r="L368" s="46" t="s">
        <v>3</v>
      </c>
      <c r="M368" s="47">
        <v>216</v>
      </c>
      <c r="N368" s="11"/>
      <c r="V368" s="34"/>
    </row>
    <row r="369" spans="1:22" ht="23.25" thickBot="1" x14ac:dyDescent="0.25">
      <c r="A369" s="503"/>
      <c r="B369" s="7" t="s">
        <v>75</v>
      </c>
      <c r="C369" s="7" t="s">
        <v>387</v>
      </c>
      <c r="D369" s="48">
        <v>43788</v>
      </c>
      <c r="E369" s="49" t="s">
        <v>4</v>
      </c>
      <c r="F369" s="50" t="s">
        <v>1798</v>
      </c>
      <c r="G369" s="514"/>
      <c r="H369" s="515"/>
      <c r="I369" s="516"/>
      <c r="J369" s="46" t="s">
        <v>76</v>
      </c>
      <c r="K369" s="46" t="s">
        <v>3</v>
      </c>
      <c r="L369" s="46"/>
      <c r="M369" s="47">
        <v>216</v>
      </c>
      <c r="N369" s="11"/>
      <c r="V369" s="34"/>
    </row>
    <row r="370" spans="1:22" ht="24" thickTop="1" thickBot="1" x14ac:dyDescent="0.25">
      <c r="A370" s="501">
        <f t="shared" ref="A370" si="76">A365+1</f>
        <v>81</v>
      </c>
      <c r="B370" s="45" t="s">
        <v>37</v>
      </c>
      <c r="C370" s="45" t="s">
        <v>39</v>
      </c>
      <c r="D370" s="45" t="s">
        <v>24</v>
      </c>
      <c r="E370" s="505" t="s">
        <v>41</v>
      </c>
      <c r="F370" s="505"/>
      <c r="G370" s="505" t="s">
        <v>32</v>
      </c>
      <c r="H370" s="506"/>
      <c r="I370" s="51"/>
      <c r="J370" s="52" t="s">
        <v>2</v>
      </c>
      <c r="K370" s="53"/>
      <c r="L370" s="53"/>
      <c r="M370" s="54"/>
      <c r="N370" s="2"/>
      <c r="V370" s="34"/>
    </row>
    <row r="371" spans="1:22" ht="45.75" thickBot="1" x14ac:dyDescent="0.25">
      <c r="A371" s="502"/>
      <c r="B371" s="7" t="s">
        <v>86</v>
      </c>
      <c r="C371" s="7" t="s">
        <v>388</v>
      </c>
      <c r="D371" s="4">
        <v>43775</v>
      </c>
      <c r="E371" s="7"/>
      <c r="F371" s="7" t="s">
        <v>379</v>
      </c>
      <c r="G371" s="531" t="s">
        <v>389</v>
      </c>
      <c r="H371" s="465"/>
      <c r="I371" s="532"/>
      <c r="J371" s="55" t="s">
        <v>54</v>
      </c>
      <c r="K371" s="55"/>
      <c r="L371" s="55" t="s">
        <v>3</v>
      </c>
      <c r="M371" s="56">
        <v>1545</v>
      </c>
      <c r="N371" s="2"/>
      <c r="V371" s="34"/>
    </row>
    <row r="372" spans="1:22" ht="23.25" thickBot="1" x14ac:dyDescent="0.25">
      <c r="A372" s="502"/>
      <c r="B372" s="37" t="s">
        <v>38</v>
      </c>
      <c r="C372" s="37" t="s">
        <v>40</v>
      </c>
      <c r="D372" s="37" t="s">
        <v>23</v>
      </c>
      <c r="E372" s="510" t="s">
        <v>42</v>
      </c>
      <c r="F372" s="510"/>
      <c r="G372" s="511"/>
      <c r="H372" s="512"/>
      <c r="I372" s="513"/>
      <c r="J372" s="57" t="s">
        <v>55</v>
      </c>
      <c r="K372" s="58"/>
      <c r="L372" s="58" t="s">
        <v>3</v>
      </c>
      <c r="M372" s="59">
        <v>548</v>
      </c>
      <c r="N372" s="2"/>
      <c r="V372" s="34"/>
    </row>
    <row r="373" spans="1:22" ht="23.25" thickBot="1" x14ac:dyDescent="0.25">
      <c r="A373" s="503"/>
      <c r="B373" s="7" t="s">
        <v>390</v>
      </c>
      <c r="C373" s="7" t="s">
        <v>389</v>
      </c>
      <c r="D373" s="48">
        <v>43776</v>
      </c>
      <c r="E373" s="49" t="s">
        <v>4</v>
      </c>
      <c r="F373" s="50" t="s">
        <v>1799</v>
      </c>
      <c r="G373" s="514"/>
      <c r="H373" s="515"/>
      <c r="I373" s="516"/>
      <c r="J373" s="57" t="s">
        <v>5</v>
      </c>
      <c r="K373" s="58"/>
      <c r="L373" s="58" t="s">
        <v>3</v>
      </c>
      <c r="M373" s="59">
        <v>84</v>
      </c>
      <c r="N373" s="2"/>
      <c r="V373" s="34"/>
    </row>
    <row r="374" spans="1:22" ht="24" thickTop="1" thickBot="1" x14ac:dyDescent="0.25">
      <c r="A374" s="501">
        <f t="shared" ref="A374" si="77">A370+1</f>
        <v>82</v>
      </c>
      <c r="B374" s="45" t="s">
        <v>37</v>
      </c>
      <c r="C374" s="45" t="s">
        <v>39</v>
      </c>
      <c r="D374" s="45" t="s">
        <v>24</v>
      </c>
      <c r="E374" s="505" t="s">
        <v>41</v>
      </c>
      <c r="F374" s="505"/>
      <c r="G374" s="505" t="s">
        <v>32</v>
      </c>
      <c r="H374" s="506"/>
      <c r="I374" s="51"/>
      <c r="J374" s="27" t="s">
        <v>2</v>
      </c>
      <c r="K374" s="28"/>
      <c r="L374" s="28"/>
      <c r="M374" s="60"/>
      <c r="N374" s="2"/>
      <c r="V374" s="34"/>
    </row>
    <row r="375" spans="1:22" ht="39" customHeight="1" thickBot="1" x14ac:dyDescent="0.25">
      <c r="A375" s="502"/>
      <c r="B375" s="7" t="s">
        <v>203</v>
      </c>
      <c r="C375" s="7" t="s">
        <v>391</v>
      </c>
      <c r="D375" s="4">
        <v>43747</v>
      </c>
      <c r="E375" s="7"/>
      <c r="F375" s="7" t="s">
        <v>392</v>
      </c>
      <c r="G375" s="531" t="s">
        <v>393</v>
      </c>
      <c r="H375" s="465"/>
      <c r="I375" s="532"/>
      <c r="J375" s="55" t="s">
        <v>55</v>
      </c>
      <c r="K375" s="55"/>
      <c r="L375" s="55" t="s">
        <v>3</v>
      </c>
      <c r="M375" s="56">
        <v>800</v>
      </c>
      <c r="N375" s="2"/>
      <c r="V375" s="34"/>
    </row>
    <row r="376" spans="1:22" ht="23.25" thickBot="1" x14ac:dyDescent="0.25">
      <c r="A376" s="502"/>
      <c r="B376" s="37" t="s">
        <v>38</v>
      </c>
      <c r="C376" s="37" t="s">
        <v>40</v>
      </c>
      <c r="D376" s="37" t="s">
        <v>23</v>
      </c>
      <c r="E376" s="510" t="s">
        <v>42</v>
      </c>
      <c r="F376" s="510"/>
      <c r="G376" s="511"/>
      <c r="H376" s="512"/>
      <c r="I376" s="513"/>
      <c r="J376" s="57" t="s">
        <v>54</v>
      </c>
      <c r="K376" s="58"/>
      <c r="L376" s="58" t="s">
        <v>3</v>
      </c>
      <c r="M376" s="59">
        <v>300</v>
      </c>
      <c r="N376" s="2"/>
      <c r="V376" s="34"/>
    </row>
    <row r="377" spans="1:22" ht="34.5" thickBot="1" x14ac:dyDescent="0.25">
      <c r="A377" s="503"/>
      <c r="B377" s="7" t="s">
        <v>65</v>
      </c>
      <c r="C377" s="7" t="s">
        <v>393</v>
      </c>
      <c r="D377" s="48">
        <v>43750</v>
      </c>
      <c r="E377" s="49" t="s">
        <v>4</v>
      </c>
      <c r="F377" s="50" t="s">
        <v>1800</v>
      </c>
      <c r="G377" s="514"/>
      <c r="H377" s="515"/>
      <c r="I377" s="516"/>
      <c r="J377" s="57" t="s">
        <v>0</v>
      </c>
      <c r="K377" s="58"/>
      <c r="L377" s="58"/>
      <c r="M377" s="59"/>
      <c r="N377" s="2"/>
      <c r="V377" s="34"/>
    </row>
    <row r="378" spans="1:22" ht="24" thickTop="1" thickBot="1" x14ac:dyDescent="0.25">
      <c r="A378" s="501">
        <f t="shared" ref="A378" si="78">A374+1</f>
        <v>83</v>
      </c>
      <c r="B378" s="45" t="s">
        <v>37</v>
      </c>
      <c r="C378" s="45" t="s">
        <v>39</v>
      </c>
      <c r="D378" s="45" t="s">
        <v>24</v>
      </c>
      <c r="E378" s="505" t="s">
        <v>41</v>
      </c>
      <c r="F378" s="505"/>
      <c r="G378" s="505" t="s">
        <v>32</v>
      </c>
      <c r="H378" s="506"/>
      <c r="I378" s="51"/>
      <c r="J378" s="27" t="s">
        <v>2</v>
      </c>
      <c r="K378" s="28"/>
      <c r="L378" s="28"/>
      <c r="M378" s="60"/>
      <c r="N378" s="2"/>
      <c r="V378" s="34"/>
    </row>
    <row r="379" spans="1:22" ht="34.5" thickBot="1" x14ac:dyDescent="0.25">
      <c r="A379" s="502"/>
      <c r="B379" s="7" t="s">
        <v>394</v>
      </c>
      <c r="C379" s="7" t="s">
        <v>395</v>
      </c>
      <c r="D379" s="4">
        <v>43758</v>
      </c>
      <c r="E379" s="7"/>
      <c r="F379" s="7" t="s">
        <v>396</v>
      </c>
      <c r="G379" s="531" t="s">
        <v>397</v>
      </c>
      <c r="H379" s="465"/>
      <c r="I379" s="532"/>
      <c r="J379" s="55" t="s">
        <v>5</v>
      </c>
      <c r="K379" s="55"/>
      <c r="L379" s="55" t="s">
        <v>3</v>
      </c>
      <c r="M379" s="56">
        <v>456</v>
      </c>
      <c r="N379" s="2"/>
      <c r="V379" s="34"/>
    </row>
    <row r="380" spans="1:22" ht="23.25" thickBot="1" x14ac:dyDescent="0.25">
      <c r="A380" s="502"/>
      <c r="B380" s="37" t="s">
        <v>38</v>
      </c>
      <c r="C380" s="37" t="s">
        <v>40</v>
      </c>
      <c r="D380" s="37" t="s">
        <v>23</v>
      </c>
      <c r="E380" s="510" t="s">
        <v>42</v>
      </c>
      <c r="F380" s="510"/>
      <c r="G380" s="511"/>
      <c r="H380" s="512"/>
      <c r="I380" s="513"/>
      <c r="J380" s="57" t="s">
        <v>76</v>
      </c>
      <c r="K380" s="58"/>
      <c r="L380" s="58" t="s">
        <v>3</v>
      </c>
      <c r="M380" s="59">
        <v>200</v>
      </c>
      <c r="N380" s="2"/>
      <c r="V380" s="34"/>
    </row>
    <row r="381" spans="1:22" ht="23.25" thickBot="1" x14ac:dyDescent="0.25">
      <c r="A381" s="503"/>
      <c r="B381" s="7" t="s">
        <v>398</v>
      </c>
      <c r="C381" s="7" t="s">
        <v>397</v>
      </c>
      <c r="D381" s="48">
        <v>43764</v>
      </c>
      <c r="E381" s="49" t="s">
        <v>4</v>
      </c>
      <c r="F381" s="50" t="s">
        <v>1801</v>
      </c>
      <c r="G381" s="514"/>
      <c r="H381" s="515"/>
      <c r="I381" s="516"/>
      <c r="J381" s="57" t="s">
        <v>0</v>
      </c>
      <c r="K381" s="58"/>
      <c r="L381" s="58"/>
      <c r="M381" s="59"/>
      <c r="N381" s="2"/>
      <c r="V381" s="34"/>
    </row>
    <row r="382" spans="1:22" ht="24" thickTop="1" thickBot="1" x14ac:dyDescent="0.25">
      <c r="A382" s="501">
        <f t="shared" ref="A382" si="79">A378+1</f>
        <v>84</v>
      </c>
      <c r="B382" s="45" t="s">
        <v>37</v>
      </c>
      <c r="C382" s="45" t="s">
        <v>39</v>
      </c>
      <c r="D382" s="45" t="s">
        <v>24</v>
      </c>
      <c r="E382" s="505" t="s">
        <v>41</v>
      </c>
      <c r="F382" s="505"/>
      <c r="G382" s="505" t="s">
        <v>32</v>
      </c>
      <c r="H382" s="506"/>
      <c r="I382" s="51"/>
      <c r="J382" s="27" t="s">
        <v>2</v>
      </c>
      <c r="K382" s="28"/>
      <c r="L382" s="28"/>
      <c r="M382" s="60"/>
      <c r="N382" s="2"/>
      <c r="V382" s="34"/>
    </row>
    <row r="383" spans="1:22" ht="57" thickBot="1" x14ac:dyDescent="0.25">
      <c r="A383" s="502"/>
      <c r="B383" s="7" t="s">
        <v>399</v>
      </c>
      <c r="C383" s="7" t="s">
        <v>400</v>
      </c>
      <c r="D383" s="4">
        <v>43766</v>
      </c>
      <c r="E383" s="7"/>
      <c r="F383" s="7" t="s">
        <v>401</v>
      </c>
      <c r="G383" s="531" t="s">
        <v>402</v>
      </c>
      <c r="H383" s="465"/>
      <c r="I383" s="532"/>
      <c r="J383" s="46" t="s">
        <v>54</v>
      </c>
      <c r="K383" s="46" t="s">
        <v>3</v>
      </c>
      <c r="L383" s="46"/>
      <c r="M383" s="47">
        <v>1131.8699999999999</v>
      </c>
      <c r="N383" s="11"/>
      <c r="V383" s="34"/>
    </row>
    <row r="384" spans="1:22" ht="23.25" thickBot="1" x14ac:dyDescent="0.25">
      <c r="A384" s="502"/>
      <c r="B384" s="7"/>
      <c r="C384" s="7"/>
      <c r="D384" s="4"/>
      <c r="E384" s="7"/>
      <c r="F384" s="7"/>
      <c r="G384" s="38"/>
      <c r="I384" s="40"/>
      <c r="J384" s="46" t="s">
        <v>76</v>
      </c>
      <c r="K384" s="46" t="s">
        <v>3</v>
      </c>
      <c r="L384" s="46"/>
      <c r="M384" s="47">
        <v>95.81</v>
      </c>
      <c r="N384" s="11"/>
      <c r="V384" s="34"/>
    </row>
    <row r="385" spans="1:22" ht="23.25" thickBot="1" x14ac:dyDescent="0.25">
      <c r="A385" s="502"/>
      <c r="B385" s="37" t="s">
        <v>38</v>
      </c>
      <c r="C385" s="37" t="s">
        <v>40</v>
      </c>
      <c r="D385" s="37" t="s">
        <v>23</v>
      </c>
      <c r="E385" s="510" t="s">
        <v>42</v>
      </c>
      <c r="F385" s="510"/>
      <c r="G385" s="511"/>
      <c r="H385" s="512"/>
      <c r="I385" s="513"/>
      <c r="J385" s="46" t="s">
        <v>55</v>
      </c>
      <c r="K385" s="46" t="s">
        <v>3</v>
      </c>
      <c r="L385" s="46"/>
      <c r="M385" s="47">
        <v>467.5</v>
      </c>
      <c r="N385" s="11"/>
      <c r="V385" s="34"/>
    </row>
    <row r="386" spans="1:22" ht="23.25" thickBot="1" x14ac:dyDescent="0.25">
      <c r="A386" s="503"/>
      <c r="B386" s="7" t="s">
        <v>403</v>
      </c>
      <c r="C386" s="7" t="s">
        <v>402</v>
      </c>
      <c r="D386" s="48">
        <v>43767</v>
      </c>
      <c r="E386" s="49" t="s">
        <v>4</v>
      </c>
      <c r="F386" s="50" t="s">
        <v>1802</v>
      </c>
      <c r="G386" s="514"/>
      <c r="H386" s="515"/>
      <c r="I386" s="516"/>
      <c r="J386" s="46" t="s">
        <v>100</v>
      </c>
      <c r="K386" s="46" t="s">
        <v>3</v>
      </c>
      <c r="L386" s="46"/>
      <c r="M386" s="47">
        <v>199.21</v>
      </c>
      <c r="N386" s="11"/>
      <c r="V386" s="34"/>
    </row>
    <row r="387" spans="1:22" ht="24" thickTop="1" thickBot="1" x14ac:dyDescent="0.25">
      <c r="A387" s="501">
        <f t="shared" ref="A387" si="80">A382+1</f>
        <v>85</v>
      </c>
      <c r="B387" s="45" t="s">
        <v>37</v>
      </c>
      <c r="C387" s="45" t="s">
        <v>39</v>
      </c>
      <c r="D387" s="45" t="s">
        <v>24</v>
      </c>
      <c r="E387" s="505" t="s">
        <v>41</v>
      </c>
      <c r="F387" s="505"/>
      <c r="G387" s="505" t="s">
        <v>32</v>
      </c>
      <c r="H387" s="506"/>
      <c r="I387" s="51"/>
      <c r="J387" s="52" t="s">
        <v>2</v>
      </c>
      <c r="K387" s="53"/>
      <c r="L387" s="53"/>
      <c r="M387" s="54"/>
      <c r="N387" s="2"/>
      <c r="V387" s="34"/>
    </row>
    <row r="388" spans="1:22" ht="62.25" customHeight="1" thickBot="1" x14ac:dyDescent="0.25">
      <c r="A388" s="502"/>
      <c r="B388" s="7" t="s">
        <v>404</v>
      </c>
      <c r="C388" s="7" t="s">
        <v>405</v>
      </c>
      <c r="D388" s="4">
        <v>43739</v>
      </c>
      <c r="E388" s="7"/>
      <c r="F388" s="7" t="s">
        <v>406</v>
      </c>
      <c r="G388" s="531" t="s">
        <v>407</v>
      </c>
      <c r="H388" s="465"/>
      <c r="I388" s="532"/>
      <c r="J388" s="55" t="s">
        <v>55</v>
      </c>
      <c r="K388" s="55"/>
      <c r="L388" s="55" t="s">
        <v>3</v>
      </c>
      <c r="M388" s="56">
        <v>214</v>
      </c>
      <c r="N388" s="2"/>
      <c r="V388" s="34"/>
    </row>
    <row r="389" spans="1:22" ht="23.25" thickBot="1" x14ac:dyDescent="0.25">
      <c r="A389" s="502"/>
      <c r="B389" s="37" t="s">
        <v>38</v>
      </c>
      <c r="C389" s="37" t="s">
        <v>40</v>
      </c>
      <c r="D389" s="37" t="s">
        <v>23</v>
      </c>
      <c r="E389" s="510" t="s">
        <v>42</v>
      </c>
      <c r="F389" s="510"/>
      <c r="G389" s="511"/>
      <c r="H389" s="512"/>
      <c r="I389" s="513"/>
      <c r="J389" s="57" t="s">
        <v>5</v>
      </c>
      <c r="K389" s="58"/>
      <c r="L389" s="58" t="s">
        <v>3</v>
      </c>
      <c r="M389" s="59">
        <v>168</v>
      </c>
      <c r="N389" s="2"/>
      <c r="V389" s="34"/>
    </row>
    <row r="390" spans="1:22" ht="57" thickBot="1" x14ac:dyDescent="0.25">
      <c r="A390" s="503"/>
      <c r="B390" s="7" t="s">
        <v>408</v>
      </c>
      <c r="C390" s="7" t="s">
        <v>407</v>
      </c>
      <c r="D390" s="48">
        <v>43741</v>
      </c>
      <c r="E390" s="49" t="s">
        <v>4</v>
      </c>
      <c r="F390" s="50" t="s">
        <v>1803</v>
      </c>
      <c r="G390" s="514"/>
      <c r="H390" s="515"/>
      <c r="I390" s="516"/>
      <c r="J390" s="57" t="s">
        <v>0</v>
      </c>
      <c r="K390" s="58"/>
      <c r="L390" s="58"/>
      <c r="M390" s="59"/>
      <c r="N390" s="2"/>
      <c r="V390" s="34"/>
    </row>
    <row r="391" spans="1:22" ht="24" thickTop="1" thickBot="1" x14ac:dyDescent="0.25">
      <c r="A391" s="501">
        <f t="shared" ref="A391" si="81">A387+1</f>
        <v>86</v>
      </c>
      <c r="B391" s="45" t="s">
        <v>37</v>
      </c>
      <c r="C391" s="45" t="s">
        <v>39</v>
      </c>
      <c r="D391" s="45" t="s">
        <v>24</v>
      </c>
      <c r="E391" s="505" t="s">
        <v>41</v>
      </c>
      <c r="F391" s="505"/>
      <c r="G391" s="505" t="s">
        <v>32</v>
      </c>
      <c r="H391" s="506"/>
      <c r="I391" s="51"/>
      <c r="J391" s="27" t="s">
        <v>2</v>
      </c>
      <c r="K391" s="28"/>
      <c r="L391" s="28"/>
      <c r="M391" s="60"/>
      <c r="N391" s="2"/>
      <c r="V391" s="34"/>
    </row>
    <row r="392" spans="1:22" ht="57" thickBot="1" x14ac:dyDescent="0.25">
      <c r="A392" s="502"/>
      <c r="B392" s="7" t="s">
        <v>409</v>
      </c>
      <c r="C392" s="7" t="s">
        <v>410</v>
      </c>
      <c r="D392" s="4">
        <v>43813</v>
      </c>
      <c r="E392" s="7"/>
      <c r="F392" s="7" t="s">
        <v>411</v>
      </c>
      <c r="G392" s="531" t="s">
        <v>412</v>
      </c>
      <c r="H392" s="465"/>
      <c r="I392" s="532"/>
      <c r="J392" s="55" t="s">
        <v>55</v>
      </c>
      <c r="K392" s="55"/>
      <c r="L392" s="55" t="s">
        <v>3</v>
      </c>
      <c r="M392" s="56">
        <v>1775</v>
      </c>
      <c r="N392" s="2"/>
      <c r="V392" s="34"/>
    </row>
    <row r="393" spans="1:22" ht="23.25" thickBot="1" x14ac:dyDescent="0.25">
      <c r="A393" s="502"/>
      <c r="B393" s="37" t="s">
        <v>38</v>
      </c>
      <c r="C393" s="37" t="s">
        <v>40</v>
      </c>
      <c r="D393" s="37" t="s">
        <v>23</v>
      </c>
      <c r="E393" s="510" t="s">
        <v>42</v>
      </c>
      <c r="F393" s="510"/>
      <c r="G393" s="511"/>
      <c r="H393" s="512"/>
      <c r="I393" s="513"/>
      <c r="J393" s="57" t="s">
        <v>5</v>
      </c>
      <c r="K393" s="58"/>
      <c r="L393" s="58" t="s">
        <v>3</v>
      </c>
      <c r="M393" s="59">
        <v>530</v>
      </c>
      <c r="N393" s="2"/>
      <c r="V393" s="34"/>
    </row>
    <row r="394" spans="1:22" ht="34.5" thickBot="1" x14ac:dyDescent="0.25">
      <c r="A394" s="503"/>
      <c r="B394" s="7" t="s">
        <v>413</v>
      </c>
      <c r="C394" s="7" t="s">
        <v>412</v>
      </c>
      <c r="D394" s="48">
        <v>43819</v>
      </c>
      <c r="E394" s="49" t="s">
        <v>4</v>
      </c>
      <c r="F394" s="50" t="s">
        <v>1804</v>
      </c>
      <c r="G394" s="514"/>
      <c r="H394" s="515"/>
      <c r="I394" s="516"/>
      <c r="J394" s="57" t="s">
        <v>54</v>
      </c>
      <c r="K394" s="58"/>
      <c r="L394" s="58" t="s">
        <v>3</v>
      </c>
      <c r="M394" s="59">
        <v>1375</v>
      </c>
      <c r="N394" s="2"/>
      <c r="V394" s="34"/>
    </row>
    <row r="395" spans="1:22" ht="24" thickTop="1" thickBot="1" x14ac:dyDescent="0.25">
      <c r="A395" s="501">
        <f t="shared" ref="A395" si="82">A391+1</f>
        <v>87</v>
      </c>
      <c r="B395" s="45" t="s">
        <v>37</v>
      </c>
      <c r="C395" s="45" t="s">
        <v>39</v>
      </c>
      <c r="D395" s="45" t="s">
        <v>24</v>
      </c>
      <c r="E395" s="505" t="s">
        <v>41</v>
      </c>
      <c r="F395" s="505"/>
      <c r="G395" s="505" t="s">
        <v>32</v>
      </c>
      <c r="H395" s="506"/>
      <c r="I395" s="51"/>
      <c r="J395" s="27" t="s">
        <v>2</v>
      </c>
      <c r="K395" s="28"/>
      <c r="L395" s="28"/>
      <c r="M395" s="60"/>
      <c r="N395" s="2"/>
      <c r="V395" s="34"/>
    </row>
    <row r="396" spans="1:22" ht="34.5" thickBot="1" x14ac:dyDescent="0.25">
      <c r="A396" s="502"/>
      <c r="B396" s="7" t="s">
        <v>188</v>
      </c>
      <c r="C396" s="7" t="s">
        <v>414</v>
      </c>
      <c r="D396" s="4">
        <v>43887</v>
      </c>
      <c r="E396" s="7"/>
      <c r="F396" s="7" t="s">
        <v>415</v>
      </c>
      <c r="G396" s="531" t="s">
        <v>63</v>
      </c>
      <c r="H396" s="465"/>
      <c r="I396" s="532"/>
      <c r="J396" s="55" t="s">
        <v>54</v>
      </c>
      <c r="K396" s="55"/>
      <c r="L396" s="55" t="s">
        <v>3</v>
      </c>
      <c r="M396" s="56">
        <v>1200</v>
      </c>
      <c r="N396" s="2"/>
      <c r="V396" s="34"/>
    </row>
    <row r="397" spans="1:22" ht="23.25" thickBot="1" x14ac:dyDescent="0.25">
      <c r="A397" s="502"/>
      <c r="B397" s="37" t="s">
        <v>38</v>
      </c>
      <c r="C397" s="37" t="s">
        <v>40</v>
      </c>
      <c r="D397" s="37" t="s">
        <v>23</v>
      </c>
      <c r="E397" s="510" t="s">
        <v>42</v>
      </c>
      <c r="F397" s="510"/>
      <c r="G397" s="511"/>
      <c r="H397" s="512"/>
      <c r="I397" s="513"/>
      <c r="J397" s="57" t="s">
        <v>55</v>
      </c>
      <c r="K397" s="58"/>
      <c r="L397" s="58" t="s">
        <v>3</v>
      </c>
      <c r="M397" s="59">
        <v>828</v>
      </c>
      <c r="N397" s="2"/>
      <c r="V397" s="34"/>
    </row>
    <row r="398" spans="1:22" ht="23.25" thickBot="1" x14ac:dyDescent="0.25">
      <c r="A398" s="503"/>
      <c r="B398" s="7" t="s">
        <v>122</v>
      </c>
      <c r="C398" s="7" t="s">
        <v>63</v>
      </c>
      <c r="D398" s="48">
        <v>43889</v>
      </c>
      <c r="E398" s="49" t="s">
        <v>4</v>
      </c>
      <c r="F398" s="50" t="s">
        <v>1805</v>
      </c>
      <c r="G398" s="514"/>
      <c r="H398" s="515"/>
      <c r="I398" s="516"/>
      <c r="J398" s="57" t="s">
        <v>5</v>
      </c>
      <c r="K398" s="58"/>
      <c r="L398" s="58" t="s">
        <v>3</v>
      </c>
      <c r="M398" s="59">
        <v>120</v>
      </c>
      <c r="N398" s="2"/>
      <c r="V398" s="34"/>
    </row>
    <row r="399" spans="1:22" ht="24" thickTop="1" thickBot="1" x14ac:dyDescent="0.25">
      <c r="A399" s="501">
        <f t="shared" ref="A399" si="83">A395+1</f>
        <v>88</v>
      </c>
      <c r="B399" s="45" t="s">
        <v>37</v>
      </c>
      <c r="C399" s="45" t="s">
        <v>39</v>
      </c>
      <c r="D399" s="45" t="s">
        <v>24</v>
      </c>
      <c r="E399" s="505" t="s">
        <v>41</v>
      </c>
      <c r="F399" s="505"/>
      <c r="G399" s="505" t="s">
        <v>32</v>
      </c>
      <c r="H399" s="506"/>
      <c r="I399" s="51"/>
      <c r="J399" s="27" t="s">
        <v>2</v>
      </c>
      <c r="K399" s="28"/>
      <c r="L399" s="28"/>
      <c r="M399" s="60"/>
      <c r="N399" s="2"/>
      <c r="V399" s="34"/>
    </row>
    <row r="400" spans="1:22" ht="68.25" customHeight="1" thickBot="1" x14ac:dyDescent="0.25">
      <c r="A400" s="502"/>
      <c r="B400" s="7" t="s">
        <v>416</v>
      </c>
      <c r="C400" s="7" t="s">
        <v>417</v>
      </c>
      <c r="D400" s="4">
        <v>43794</v>
      </c>
      <c r="E400" s="7"/>
      <c r="F400" s="7" t="s">
        <v>418</v>
      </c>
      <c r="G400" s="531" t="s">
        <v>419</v>
      </c>
      <c r="H400" s="465"/>
      <c r="I400" s="532"/>
      <c r="J400" s="55" t="s">
        <v>54</v>
      </c>
      <c r="K400" s="55" t="s">
        <v>3</v>
      </c>
      <c r="L400" s="55"/>
      <c r="M400" s="56">
        <v>1493.44</v>
      </c>
      <c r="N400" s="2"/>
      <c r="V400" s="34"/>
    </row>
    <row r="401" spans="1:22" ht="23.25" thickBot="1" x14ac:dyDescent="0.25">
      <c r="A401" s="502"/>
      <c r="B401" s="37" t="s">
        <v>38</v>
      </c>
      <c r="C401" s="37" t="s">
        <v>40</v>
      </c>
      <c r="D401" s="37" t="s">
        <v>23</v>
      </c>
      <c r="E401" s="510" t="s">
        <v>42</v>
      </c>
      <c r="F401" s="510"/>
      <c r="G401" s="511"/>
      <c r="H401" s="512"/>
      <c r="I401" s="513"/>
      <c r="J401" s="57" t="s">
        <v>5</v>
      </c>
      <c r="K401" s="58"/>
      <c r="L401" s="58" t="s">
        <v>3</v>
      </c>
      <c r="M401" s="59">
        <v>576</v>
      </c>
      <c r="N401" s="2"/>
      <c r="V401" s="34"/>
    </row>
    <row r="402" spans="1:22" ht="68.25" thickBot="1" x14ac:dyDescent="0.25">
      <c r="A402" s="503"/>
      <c r="B402" s="7" t="s">
        <v>70</v>
      </c>
      <c r="C402" s="7" t="s">
        <v>419</v>
      </c>
      <c r="D402" s="48">
        <v>43798</v>
      </c>
      <c r="E402" s="49" t="s">
        <v>4</v>
      </c>
      <c r="F402" s="50" t="s">
        <v>1806</v>
      </c>
      <c r="G402" s="514"/>
      <c r="H402" s="515"/>
      <c r="I402" s="516"/>
      <c r="J402" s="57" t="s">
        <v>76</v>
      </c>
      <c r="K402" s="58" t="s">
        <v>3</v>
      </c>
      <c r="L402" s="58"/>
      <c r="M402" s="59">
        <v>316</v>
      </c>
      <c r="N402" s="2"/>
      <c r="V402" s="34"/>
    </row>
    <row r="403" spans="1:22" ht="24" thickTop="1" thickBot="1" x14ac:dyDescent="0.25">
      <c r="A403" s="501">
        <f t="shared" ref="A403" si="84">A399+1</f>
        <v>89</v>
      </c>
      <c r="B403" s="45" t="s">
        <v>37</v>
      </c>
      <c r="C403" s="45" t="s">
        <v>39</v>
      </c>
      <c r="D403" s="45" t="s">
        <v>24</v>
      </c>
      <c r="E403" s="505" t="s">
        <v>41</v>
      </c>
      <c r="F403" s="505"/>
      <c r="G403" s="505" t="s">
        <v>32</v>
      </c>
      <c r="H403" s="506"/>
      <c r="I403" s="51"/>
      <c r="J403" s="27" t="s">
        <v>2</v>
      </c>
      <c r="K403" s="28"/>
      <c r="L403" s="28"/>
      <c r="M403" s="60"/>
      <c r="N403" s="2"/>
      <c r="V403" s="34"/>
    </row>
    <row r="404" spans="1:22" ht="113.25" thickBot="1" x14ac:dyDescent="0.25">
      <c r="A404" s="502"/>
      <c r="B404" s="7" t="s">
        <v>420</v>
      </c>
      <c r="C404" s="7" t="s">
        <v>421</v>
      </c>
      <c r="D404" s="4">
        <v>43843</v>
      </c>
      <c r="E404" s="7"/>
      <c r="F404" s="7" t="s">
        <v>422</v>
      </c>
      <c r="G404" s="531" t="s">
        <v>423</v>
      </c>
      <c r="H404" s="465"/>
      <c r="I404" s="532"/>
      <c r="J404" s="46" t="s">
        <v>55</v>
      </c>
      <c r="K404" s="46" t="s">
        <v>3</v>
      </c>
      <c r="L404" s="46"/>
      <c r="M404" s="47">
        <v>2432</v>
      </c>
      <c r="N404" s="11"/>
      <c r="V404" s="34"/>
    </row>
    <row r="405" spans="1:22" ht="23.25" thickBot="1" x14ac:dyDescent="0.25">
      <c r="A405" s="502"/>
      <c r="B405" s="7"/>
      <c r="C405" s="7"/>
      <c r="D405" s="4"/>
      <c r="E405" s="7"/>
      <c r="F405" s="7"/>
      <c r="G405" s="38"/>
      <c r="I405" s="40"/>
      <c r="J405" s="46" t="s">
        <v>76</v>
      </c>
      <c r="K405" s="46" t="s">
        <v>3</v>
      </c>
      <c r="L405" s="46"/>
      <c r="M405" s="47">
        <v>561</v>
      </c>
      <c r="N405" s="11"/>
      <c r="V405" s="34"/>
    </row>
    <row r="406" spans="1:22" ht="23.25" thickBot="1" x14ac:dyDescent="0.25">
      <c r="A406" s="502"/>
      <c r="B406" s="37" t="s">
        <v>38</v>
      </c>
      <c r="C406" s="37" t="s">
        <v>40</v>
      </c>
      <c r="D406" s="37" t="s">
        <v>23</v>
      </c>
      <c r="E406" s="510" t="s">
        <v>42</v>
      </c>
      <c r="F406" s="510"/>
      <c r="G406" s="511"/>
      <c r="H406" s="512"/>
      <c r="I406" s="513"/>
      <c r="J406" s="46" t="s">
        <v>54</v>
      </c>
      <c r="K406" s="46"/>
      <c r="L406" s="46" t="s">
        <v>3</v>
      </c>
      <c r="M406" s="47">
        <v>1000</v>
      </c>
      <c r="N406" s="11"/>
      <c r="V406" s="34"/>
    </row>
    <row r="407" spans="1:22" ht="23.25" thickBot="1" x14ac:dyDescent="0.25">
      <c r="A407" s="503"/>
      <c r="B407" s="7" t="s">
        <v>424</v>
      </c>
      <c r="C407" s="7" t="s">
        <v>423</v>
      </c>
      <c r="D407" s="48">
        <v>43858</v>
      </c>
      <c r="E407" s="49" t="s">
        <v>4</v>
      </c>
      <c r="F407" s="50" t="s">
        <v>1807</v>
      </c>
      <c r="G407" s="514"/>
      <c r="H407" s="515"/>
      <c r="I407" s="516"/>
      <c r="J407" s="46" t="s">
        <v>100</v>
      </c>
      <c r="K407" s="46" t="s">
        <v>3</v>
      </c>
      <c r="L407" s="46"/>
      <c r="M407" s="47">
        <v>1911</v>
      </c>
      <c r="N407" s="11"/>
      <c r="V407" s="34"/>
    </row>
    <row r="408" spans="1:22" ht="24" thickTop="1" thickBot="1" x14ac:dyDescent="0.25">
      <c r="A408" s="501">
        <f t="shared" ref="A408" si="85">A403+1</f>
        <v>90</v>
      </c>
      <c r="B408" s="45" t="s">
        <v>37</v>
      </c>
      <c r="C408" s="45" t="s">
        <v>39</v>
      </c>
      <c r="D408" s="45" t="s">
        <v>24</v>
      </c>
      <c r="E408" s="505" t="s">
        <v>41</v>
      </c>
      <c r="F408" s="505"/>
      <c r="G408" s="505" t="s">
        <v>32</v>
      </c>
      <c r="H408" s="506"/>
      <c r="I408" s="51"/>
      <c r="J408" s="52" t="s">
        <v>2</v>
      </c>
      <c r="K408" s="53"/>
      <c r="L408" s="53"/>
      <c r="M408" s="54"/>
      <c r="N408" s="2"/>
      <c r="V408" s="34"/>
    </row>
    <row r="409" spans="1:22" ht="45.75" thickBot="1" x14ac:dyDescent="0.25">
      <c r="A409" s="502"/>
      <c r="B409" s="7" t="s">
        <v>425</v>
      </c>
      <c r="C409" s="7" t="s">
        <v>426</v>
      </c>
      <c r="D409" s="4">
        <v>43815</v>
      </c>
      <c r="E409" s="7"/>
      <c r="F409" s="7" t="s">
        <v>427</v>
      </c>
      <c r="G409" s="531" t="s">
        <v>428</v>
      </c>
      <c r="H409" s="465"/>
      <c r="I409" s="532"/>
      <c r="J409" s="55" t="s">
        <v>54</v>
      </c>
      <c r="K409" s="55"/>
      <c r="L409" s="55" t="s">
        <v>3</v>
      </c>
      <c r="M409" s="56">
        <v>1400</v>
      </c>
      <c r="N409" s="2"/>
      <c r="V409" s="34"/>
    </row>
    <row r="410" spans="1:22" ht="23.25" thickBot="1" x14ac:dyDescent="0.25">
      <c r="A410" s="502"/>
      <c r="B410" s="37" t="s">
        <v>38</v>
      </c>
      <c r="C410" s="37" t="s">
        <v>40</v>
      </c>
      <c r="D410" s="37" t="s">
        <v>23</v>
      </c>
      <c r="E410" s="510" t="s">
        <v>42</v>
      </c>
      <c r="F410" s="510"/>
      <c r="G410" s="511"/>
      <c r="H410" s="512"/>
      <c r="I410" s="513"/>
      <c r="J410" s="57" t="s">
        <v>55</v>
      </c>
      <c r="K410" s="58"/>
      <c r="L410" s="58" t="s">
        <v>3</v>
      </c>
      <c r="M410" s="59">
        <v>1589</v>
      </c>
      <c r="N410" s="2"/>
      <c r="V410" s="34"/>
    </row>
    <row r="411" spans="1:22" ht="23.25" thickBot="1" x14ac:dyDescent="0.25">
      <c r="A411" s="503"/>
      <c r="B411" s="7" t="s">
        <v>168</v>
      </c>
      <c r="C411" s="7" t="s">
        <v>428</v>
      </c>
      <c r="D411" s="48">
        <v>43818</v>
      </c>
      <c r="E411" s="49" t="s">
        <v>4</v>
      </c>
      <c r="F411" s="50" t="s">
        <v>1808</v>
      </c>
      <c r="G411" s="514"/>
      <c r="H411" s="515"/>
      <c r="I411" s="516"/>
      <c r="J411" s="57" t="s">
        <v>0</v>
      </c>
      <c r="K411" s="58"/>
      <c r="L411" s="58"/>
      <c r="M411" s="59"/>
      <c r="N411" s="2"/>
      <c r="V411" s="34"/>
    </row>
    <row r="412" spans="1:22" ht="24" thickTop="1" thickBot="1" x14ac:dyDescent="0.25">
      <c r="A412" s="501">
        <f t="shared" ref="A412" si="86">A408+1</f>
        <v>91</v>
      </c>
      <c r="B412" s="45" t="s">
        <v>37</v>
      </c>
      <c r="C412" s="45" t="s">
        <v>39</v>
      </c>
      <c r="D412" s="45" t="s">
        <v>24</v>
      </c>
      <c r="E412" s="505" t="s">
        <v>41</v>
      </c>
      <c r="F412" s="505"/>
      <c r="G412" s="505" t="s">
        <v>32</v>
      </c>
      <c r="H412" s="506"/>
      <c r="I412" s="51"/>
      <c r="J412" s="27" t="s">
        <v>2</v>
      </c>
      <c r="K412" s="28"/>
      <c r="L412" s="28"/>
      <c r="M412" s="60"/>
      <c r="N412" s="2"/>
      <c r="V412" s="34"/>
    </row>
    <row r="413" spans="1:22" ht="57" thickBot="1" x14ac:dyDescent="0.25">
      <c r="A413" s="502"/>
      <c r="B413" s="7" t="s">
        <v>429</v>
      </c>
      <c r="C413" s="7" t="s">
        <v>430</v>
      </c>
      <c r="D413" s="4">
        <v>43746</v>
      </c>
      <c r="E413" s="7"/>
      <c r="F413" s="7" t="s">
        <v>431</v>
      </c>
      <c r="G413" s="531" t="s">
        <v>432</v>
      </c>
      <c r="H413" s="465"/>
      <c r="I413" s="532"/>
      <c r="J413" s="55" t="s">
        <v>55</v>
      </c>
      <c r="K413" s="55"/>
      <c r="L413" s="55" t="s">
        <v>3</v>
      </c>
      <c r="M413" s="56">
        <v>1000</v>
      </c>
      <c r="N413" s="2"/>
      <c r="V413" s="34"/>
    </row>
    <row r="414" spans="1:22" ht="27" customHeight="1" thickBot="1" x14ac:dyDescent="0.25">
      <c r="A414" s="502"/>
      <c r="B414" s="37" t="s">
        <v>38</v>
      </c>
      <c r="C414" s="37" t="s">
        <v>40</v>
      </c>
      <c r="D414" s="37" t="s">
        <v>23</v>
      </c>
      <c r="E414" s="510" t="s">
        <v>42</v>
      </c>
      <c r="F414" s="510"/>
      <c r="G414" s="511"/>
      <c r="H414" s="512"/>
      <c r="I414" s="513"/>
      <c r="J414" s="57" t="s">
        <v>54</v>
      </c>
      <c r="K414" s="58"/>
      <c r="L414" s="58" t="s">
        <v>3</v>
      </c>
      <c r="M414" s="441">
        <v>10476</v>
      </c>
      <c r="N414" s="2"/>
      <c r="V414" s="34"/>
    </row>
    <row r="415" spans="1:22" ht="34.5" thickBot="1" x14ac:dyDescent="0.25">
      <c r="A415" s="503"/>
      <c r="B415" s="7" t="s">
        <v>433</v>
      </c>
      <c r="C415" s="7" t="s">
        <v>432</v>
      </c>
      <c r="D415" s="48">
        <v>43746</v>
      </c>
      <c r="E415" s="49" t="s">
        <v>4</v>
      </c>
      <c r="F415" s="50" t="s">
        <v>1809</v>
      </c>
      <c r="G415" s="514"/>
      <c r="H415" s="515"/>
      <c r="I415" s="516"/>
      <c r="J415" s="57" t="s">
        <v>64</v>
      </c>
      <c r="K415" s="58"/>
      <c r="L415" s="58" t="s">
        <v>3</v>
      </c>
      <c r="M415" s="59">
        <v>150</v>
      </c>
      <c r="N415" s="2"/>
      <c r="V415" s="34"/>
    </row>
    <row r="416" spans="1:22" ht="24" thickTop="1" thickBot="1" x14ac:dyDescent="0.25">
      <c r="A416" s="501">
        <f t="shared" ref="A416" si="87">A412+1</f>
        <v>92</v>
      </c>
      <c r="B416" s="45" t="s">
        <v>37</v>
      </c>
      <c r="C416" s="45" t="s">
        <v>39</v>
      </c>
      <c r="D416" s="45" t="s">
        <v>24</v>
      </c>
      <c r="E416" s="505" t="s">
        <v>41</v>
      </c>
      <c r="F416" s="505"/>
      <c r="G416" s="505" t="s">
        <v>32</v>
      </c>
      <c r="H416" s="506"/>
      <c r="I416" s="51"/>
      <c r="J416" s="27" t="s">
        <v>2</v>
      </c>
      <c r="K416" s="28"/>
      <c r="L416" s="28"/>
      <c r="M416" s="60"/>
      <c r="N416" s="2"/>
      <c r="V416" s="34"/>
    </row>
    <row r="417" spans="1:22" ht="68.25" thickBot="1" x14ac:dyDescent="0.25">
      <c r="A417" s="502"/>
      <c r="B417" s="7" t="s">
        <v>429</v>
      </c>
      <c r="C417" s="7" t="s">
        <v>434</v>
      </c>
      <c r="D417" s="4">
        <v>43801</v>
      </c>
      <c r="E417" s="7"/>
      <c r="F417" s="7" t="s">
        <v>435</v>
      </c>
      <c r="G417" s="531" t="s">
        <v>436</v>
      </c>
      <c r="H417" s="465"/>
      <c r="I417" s="532"/>
      <c r="J417" s="55" t="s">
        <v>55</v>
      </c>
      <c r="K417" s="55"/>
      <c r="L417" s="55" t="s">
        <v>3</v>
      </c>
      <c r="M417" s="56">
        <v>232.49</v>
      </c>
      <c r="N417" s="2"/>
      <c r="V417" s="34"/>
    </row>
    <row r="418" spans="1:22" ht="23.25" thickBot="1" x14ac:dyDescent="0.25">
      <c r="A418" s="502"/>
      <c r="B418" s="37" t="s">
        <v>38</v>
      </c>
      <c r="C418" s="37" t="s">
        <v>40</v>
      </c>
      <c r="D418" s="37" t="s">
        <v>23</v>
      </c>
      <c r="E418" s="510" t="s">
        <v>42</v>
      </c>
      <c r="F418" s="510"/>
      <c r="G418" s="511"/>
      <c r="H418" s="512"/>
      <c r="I418" s="513"/>
      <c r="J418" s="57" t="s">
        <v>54</v>
      </c>
      <c r="K418" s="58"/>
      <c r="L418" s="58" t="s">
        <v>3</v>
      </c>
      <c r="M418" s="59">
        <v>3370.67</v>
      </c>
      <c r="N418" s="2"/>
      <c r="V418" s="34"/>
    </row>
    <row r="419" spans="1:22" ht="34.5" thickBot="1" x14ac:dyDescent="0.25">
      <c r="A419" s="503"/>
      <c r="B419" s="7" t="s">
        <v>433</v>
      </c>
      <c r="C419" s="7" t="s">
        <v>436</v>
      </c>
      <c r="D419" s="48">
        <v>43806</v>
      </c>
      <c r="E419" s="49" t="s">
        <v>4</v>
      </c>
      <c r="F419" s="50" t="s">
        <v>1810</v>
      </c>
      <c r="G419" s="514"/>
      <c r="H419" s="515"/>
      <c r="I419" s="516"/>
      <c r="J419" s="57" t="s">
        <v>0</v>
      </c>
      <c r="K419" s="58"/>
      <c r="L419" s="58"/>
      <c r="M419" s="59"/>
      <c r="N419" s="2"/>
      <c r="V419" s="34"/>
    </row>
    <row r="420" spans="1:22" ht="24" thickTop="1" thickBot="1" x14ac:dyDescent="0.25">
      <c r="A420" s="501">
        <f t="shared" ref="A420" si="88">A416+1</f>
        <v>93</v>
      </c>
      <c r="B420" s="45" t="s">
        <v>37</v>
      </c>
      <c r="C420" s="45" t="s">
        <v>39</v>
      </c>
      <c r="D420" s="45" t="s">
        <v>24</v>
      </c>
      <c r="E420" s="505" t="s">
        <v>41</v>
      </c>
      <c r="F420" s="505"/>
      <c r="G420" s="505" t="s">
        <v>32</v>
      </c>
      <c r="H420" s="506"/>
      <c r="I420" s="51"/>
      <c r="J420" s="27" t="s">
        <v>2</v>
      </c>
      <c r="K420" s="28"/>
      <c r="L420" s="28"/>
      <c r="M420" s="60"/>
      <c r="N420" s="2"/>
      <c r="V420" s="34"/>
    </row>
    <row r="421" spans="1:22" ht="57" thickBot="1" x14ac:dyDescent="0.25">
      <c r="A421" s="502"/>
      <c r="B421" s="7" t="s">
        <v>437</v>
      </c>
      <c r="C421" s="7" t="s">
        <v>438</v>
      </c>
      <c r="D421" s="4">
        <v>43772</v>
      </c>
      <c r="E421" s="7"/>
      <c r="F421" s="7" t="s">
        <v>439</v>
      </c>
      <c r="G421" s="531" t="s">
        <v>440</v>
      </c>
      <c r="H421" s="465"/>
      <c r="I421" s="532"/>
      <c r="J421" s="55" t="s">
        <v>55</v>
      </c>
      <c r="K421" s="55"/>
      <c r="L421" s="55" t="s">
        <v>3</v>
      </c>
      <c r="M421" s="56">
        <v>1218</v>
      </c>
      <c r="N421" s="2"/>
      <c r="V421" s="34"/>
    </row>
    <row r="422" spans="1:22" ht="23.25" thickBot="1" x14ac:dyDescent="0.25">
      <c r="A422" s="502"/>
      <c r="B422" s="37" t="s">
        <v>38</v>
      </c>
      <c r="C422" s="37" t="s">
        <v>40</v>
      </c>
      <c r="D422" s="37" t="s">
        <v>23</v>
      </c>
      <c r="E422" s="510" t="s">
        <v>42</v>
      </c>
      <c r="F422" s="510"/>
      <c r="G422" s="511"/>
      <c r="H422" s="512"/>
      <c r="I422" s="513"/>
      <c r="J422" s="57" t="s">
        <v>54</v>
      </c>
      <c r="K422" s="58"/>
      <c r="L422" s="58" t="s">
        <v>3</v>
      </c>
      <c r="M422" s="59">
        <v>1000</v>
      </c>
      <c r="N422" s="2"/>
      <c r="V422" s="34"/>
    </row>
    <row r="423" spans="1:22" ht="23.25" thickBot="1" x14ac:dyDescent="0.25">
      <c r="A423" s="503"/>
      <c r="B423" s="7" t="s">
        <v>146</v>
      </c>
      <c r="C423" s="7" t="s">
        <v>440</v>
      </c>
      <c r="D423" s="48">
        <v>43778</v>
      </c>
      <c r="E423" s="49" t="s">
        <v>4</v>
      </c>
      <c r="F423" s="50" t="s">
        <v>1811</v>
      </c>
      <c r="G423" s="514"/>
      <c r="H423" s="515"/>
      <c r="I423" s="516"/>
      <c r="J423" s="57" t="s">
        <v>5</v>
      </c>
      <c r="K423" s="58"/>
      <c r="L423" s="58" t="s">
        <v>3</v>
      </c>
      <c r="M423" s="59">
        <v>150</v>
      </c>
      <c r="N423" s="2"/>
      <c r="V423" s="34"/>
    </row>
    <row r="424" spans="1:22" ht="24" thickTop="1" thickBot="1" x14ac:dyDescent="0.25">
      <c r="A424" s="501">
        <f t="shared" ref="A424" si="89">A420+1</f>
        <v>94</v>
      </c>
      <c r="B424" s="45" t="s">
        <v>37</v>
      </c>
      <c r="C424" s="45" t="s">
        <v>39</v>
      </c>
      <c r="D424" s="45" t="s">
        <v>24</v>
      </c>
      <c r="E424" s="505" t="s">
        <v>41</v>
      </c>
      <c r="F424" s="505"/>
      <c r="G424" s="505" t="s">
        <v>32</v>
      </c>
      <c r="H424" s="506"/>
      <c r="I424" s="51"/>
      <c r="J424" s="27" t="s">
        <v>2</v>
      </c>
      <c r="K424" s="28"/>
      <c r="L424" s="28"/>
      <c r="M424" s="60"/>
      <c r="N424" s="2"/>
      <c r="V424" s="34"/>
    </row>
    <row r="425" spans="1:22" ht="68.25" thickBot="1" x14ac:dyDescent="0.25">
      <c r="A425" s="502"/>
      <c r="B425" s="7" t="s">
        <v>441</v>
      </c>
      <c r="C425" s="7" t="s">
        <v>442</v>
      </c>
      <c r="D425" s="4">
        <v>43759</v>
      </c>
      <c r="E425" s="7"/>
      <c r="F425" s="7" t="s">
        <v>443</v>
      </c>
      <c r="G425" s="531" t="s">
        <v>444</v>
      </c>
      <c r="H425" s="465"/>
      <c r="I425" s="532"/>
      <c r="J425" s="55" t="s">
        <v>55</v>
      </c>
      <c r="K425" s="55" t="s">
        <v>3</v>
      </c>
      <c r="L425" s="55"/>
      <c r="M425" s="56">
        <v>842</v>
      </c>
      <c r="N425" s="2"/>
      <c r="V425" s="34"/>
    </row>
    <row r="426" spans="1:22" ht="23.25" thickBot="1" x14ac:dyDescent="0.25">
      <c r="A426" s="502"/>
      <c r="B426" s="37" t="s">
        <v>38</v>
      </c>
      <c r="C426" s="37" t="s">
        <v>40</v>
      </c>
      <c r="D426" s="37" t="s">
        <v>23</v>
      </c>
      <c r="E426" s="510" t="s">
        <v>42</v>
      </c>
      <c r="F426" s="510"/>
      <c r="G426" s="511"/>
      <c r="H426" s="512"/>
      <c r="I426" s="513"/>
      <c r="J426" s="57" t="s">
        <v>5</v>
      </c>
      <c r="K426" s="58" t="s">
        <v>3</v>
      </c>
      <c r="L426" s="58"/>
      <c r="M426" s="59">
        <v>710</v>
      </c>
      <c r="N426" s="2"/>
      <c r="V426" s="34"/>
    </row>
    <row r="427" spans="1:22" ht="23.25" thickBot="1" x14ac:dyDescent="0.25">
      <c r="A427" s="503"/>
      <c r="B427" s="7" t="s">
        <v>163</v>
      </c>
      <c r="C427" s="7" t="s">
        <v>444</v>
      </c>
      <c r="D427" s="48">
        <v>43762</v>
      </c>
      <c r="E427" s="49" t="s">
        <v>4</v>
      </c>
      <c r="F427" s="50" t="s">
        <v>1812</v>
      </c>
      <c r="G427" s="514"/>
      <c r="H427" s="515"/>
      <c r="I427" s="516"/>
      <c r="J427" s="57" t="s">
        <v>54</v>
      </c>
      <c r="K427" s="58" t="s">
        <v>3</v>
      </c>
      <c r="L427" s="58"/>
      <c r="M427" s="59">
        <v>1437</v>
      </c>
      <c r="N427" s="2"/>
      <c r="V427" s="34"/>
    </row>
    <row r="428" spans="1:22" ht="24" thickTop="1" thickBot="1" x14ac:dyDescent="0.25">
      <c r="A428" s="501">
        <f t="shared" ref="A428" si="90">A424+1</f>
        <v>95</v>
      </c>
      <c r="B428" s="45" t="s">
        <v>37</v>
      </c>
      <c r="C428" s="45" t="s">
        <v>39</v>
      </c>
      <c r="D428" s="45" t="s">
        <v>24</v>
      </c>
      <c r="E428" s="505" t="s">
        <v>41</v>
      </c>
      <c r="F428" s="505"/>
      <c r="G428" s="505" t="s">
        <v>32</v>
      </c>
      <c r="H428" s="506"/>
      <c r="I428" s="51"/>
      <c r="J428" s="27" t="s">
        <v>2</v>
      </c>
      <c r="K428" s="28"/>
      <c r="L428" s="28"/>
      <c r="M428" s="60"/>
      <c r="N428" s="2"/>
      <c r="V428" s="34"/>
    </row>
    <row r="429" spans="1:22" ht="23.25" thickBot="1" x14ac:dyDescent="0.25">
      <c r="A429" s="502"/>
      <c r="B429" s="7" t="s">
        <v>445</v>
      </c>
      <c r="C429" s="7" t="s">
        <v>446</v>
      </c>
      <c r="D429" s="4">
        <v>43748</v>
      </c>
      <c r="E429" s="7"/>
      <c r="F429" s="7" t="s">
        <v>447</v>
      </c>
      <c r="G429" s="531" t="s">
        <v>448</v>
      </c>
      <c r="H429" s="465"/>
      <c r="I429" s="532"/>
      <c r="J429" s="55" t="s">
        <v>54</v>
      </c>
      <c r="K429" s="55"/>
      <c r="L429" s="55" t="s">
        <v>3</v>
      </c>
      <c r="M429" s="56">
        <v>913</v>
      </c>
      <c r="N429" s="2"/>
      <c r="V429" s="34"/>
    </row>
    <row r="430" spans="1:22" ht="23.25" thickBot="1" x14ac:dyDescent="0.25">
      <c r="A430" s="502"/>
      <c r="B430" s="37" t="s">
        <v>38</v>
      </c>
      <c r="C430" s="37" t="s">
        <v>40</v>
      </c>
      <c r="D430" s="37" t="s">
        <v>23</v>
      </c>
      <c r="E430" s="510" t="s">
        <v>42</v>
      </c>
      <c r="F430" s="510"/>
      <c r="G430" s="511"/>
      <c r="H430" s="512"/>
      <c r="I430" s="513"/>
      <c r="J430" s="57" t="s">
        <v>55</v>
      </c>
      <c r="K430" s="58"/>
      <c r="L430" s="58" t="s">
        <v>3</v>
      </c>
      <c r="M430" s="59">
        <v>1125</v>
      </c>
      <c r="N430" s="2"/>
      <c r="V430" s="34"/>
    </row>
    <row r="431" spans="1:22" ht="23.25" thickBot="1" x14ac:dyDescent="0.25">
      <c r="A431" s="503"/>
      <c r="B431" s="7" t="s">
        <v>168</v>
      </c>
      <c r="C431" s="7" t="s">
        <v>448</v>
      </c>
      <c r="D431" s="48">
        <v>43749</v>
      </c>
      <c r="E431" s="49" t="s">
        <v>4</v>
      </c>
      <c r="F431" s="50" t="s">
        <v>1813</v>
      </c>
      <c r="G431" s="514"/>
      <c r="H431" s="515"/>
      <c r="I431" s="516"/>
      <c r="J431" s="57" t="s">
        <v>5</v>
      </c>
      <c r="K431" s="58"/>
      <c r="L431" s="58" t="s">
        <v>3</v>
      </c>
      <c r="M431" s="59">
        <v>510</v>
      </c>
      <c r="N431" s="2"/>
      <c r="V431" s="34"/>
    </row>
    <row r="432" spans="1:22" ht="24" thickTop="1" thickBot="1" x14ac:dyDescent="0.25">
      <c r="A432" s="501">
        <f t="shared" ref="A432" si="91">A428+1</f>
        <v>96</v>
      </c>
      <c r="B432" s="45" t="s">
        <v>37</v>
      </c>
      <c r="C432" s="45" t="s">
        <v>39</v>
      </c>
      <c r="D432" s="45" t="s">
        <v>24</v>
      </c>
      <c r="E432" s="505" t="s">
        <v>41</v>
      </c>
      <c r="F432" s="505"/>
      <c r="G432" s="505" t="s">
        <v>32</v>
      </c>
      <c r="H432" s="506"/>
      <c r="I432" s="51"/>
      <c r="J432" s="27" t="s">
        <v>2</v>
      </c>
      <c r="K432" s="28"/>
      <c r="L432" s="28"/>
      <c r="M432" s="60"/>
      <c r="N432" s="2"/>
      <c r="V432" s="34"/>
    </row>
    <row r="433" spans="1:22" ht="124.5" thickBot="1" x14ac:dyDescent="0.25">
      <c r="A433" s="502"/>
      <c r="B433" s="7" t="s">
        <v>217</v>
      </c>
      <c r="C433" s="7" t="s">
        <v>1717</v>
      </c>
      <c r="D433" s="4">
        <v>43773</v>
      </c>
      <c r="E433" s="7"/>
      <c r="F433" s="7" t="s">
        <v>449</v>
      </c>
      <c r="G433" s="531" t="s">
        <v>450</v>
      </c>
      <c r="H433" s="465"/>
      <c r="I433" s="532"/>
      <c r="J433" s="55" t="s">
        <v>54</v>
      </c>
      <c r="K433" s="55"/>
      <c r="L433" s="55" t="s">
        <v>3</v>
      </c>
      <c r="M433" s="56">
        <v>1909</v>
      </c>
      <c r="N433" s="2"/>
      <c r="V433" s="34"/>
    </row>
    <row r="434" spans="1:22" ht="23.25" thickBot="1" x14ac:dyDescent="0.25">
      <c r="A434" s="502"/>
      <c r="B434" s="37" t="s">
        <v>38</v>
      </c>
      <c r="C434" s="37" t="s">
        <v>40</v>
      </c>
      <c r="D434" s="37" t="s">
        <v>23</v>
      </c>
      <c r="E434" s="510" t="s">
        <v>42</v>
      </c>
      <c r="F434" s="510"/>
      <c r="G434" s="511"/>
      <c r="H434" s="512"/>
      <c r="I434" s="513"/>
      <c r="J434" s="57" t="s">
        <v>55</v>
      </c>
      <c r="K434" s="58"/>
      <c r="L434" s="58" t="s">
        <v>3</v>
      </c>
      <c r="M434" s="59">
        <v>2485</v>
      </c>
      <c r="N434" s="2"/>
      <c r="V434" s="34"/>
    </row>
    <row r="435" spans="1:22" ht="45.75" thickBot="1" x14ac:dyDescent="0.25">
      <c r="A435" s="503"/>
      <c r="B435" s="7" t="s">
        <v>70</v>
      </c>
      <c r="C435" s="7" t="s">
        <v>450</v>
      </c>
      <c r="D435" s="48">
        <v>43782</v>
      </c>
      <c r="E435" s="49" t="s">
        <v>4</v>
      </c>
      <c r="F435" s="50" t="s">
        <v>1814</v>
      </c>
      <c r="G435" s="514"/>
      <c r="H435" s="515"/>
      <c r="I435" s="516"/>
      <c r="J435" s="57" t="s">
        <v>0</v>
      </c>
      <c r="K435" s="58"/>
      <c r="L435" s="58"/>
      <c r="M435" s="59"/>
      <c r="N435" s="2"/>
      <c r="V435" s="34"/>
    </row>
    <row r="436" spans="1:22" ht="24" thickTop="1" thickBot="1" x14ac:dyDescent="0.25">
      <c r="A436" s="501">
        <f t="shared" ref="A436" si="92">A432+1</f>
        <v>97</v>
      </c>
      <c r="B436" s="45" t="s">
        <v>37</v>
      </c>
      <c r="C436" s="45" t="s">
        <v>39</v>
      </c>
      <c r="D436" s="45" t="s">
        <v>24</v>
      </c>
      <c r="E436" s="505" t="s">
        <v>41</v>
      </c>
      <c r="F436" s="505"/>
      <c r="G436" s="505" t="s">
        <v>32</v>
      </c>
      <c r="H436" s="506"/>
      <c r="I436" s="51"/>
      <c r="J436" s="27" t="s">
        <v>2</v>
      </c>
      <c r="K436" s="28"/>
      <c r="L436" s="28"/>
      <c r="M436" s="60"/>
      <c r="N436" s="2"/>
      <c r="V436" s="34"/>
    </row>
    <row r="437" spans="1:22" ht="34.5" thickBot="1" x14ac:dyDescent="0.25">
      <c r="A437" s="502"/>
      <c r="B437" s="7" t="s">
        <v>451</v>
      </c>
      <c r="C437" s="7" t="s">
        <v>452</v>
      </c>
      <c r="D437" s="4">
        <v>43884</v>
      </c>
      <c r="E437" s="7"/>
      <c r="F437" s="7" t="s">
        <v>283</v>
      </c>
      <c r="G437" s="531" t="s">
        <v>453</v>
      </c>
      <c r="H437" s="465"/>
      <c r="I437" s="532"/>
      <c r="J437" s="46" t="s">
        <v>54</v>
      </c>
      <c r="K437" s="46" t="s">
        <v>3</v>
      </c>
      <c r="L437" s="46"/>
      <c r="M437" s="47">
        <v>502.4</v>
      </c>
      <c r="N437" s="11"/>
      <c r="V437" s="34"/>
    </row>
    <row r="438" spans="1:22" ht="13.5" thickBot="1" x14ac:dyDescent="0.25">
      <c r="A438" s="502"/>
      <c r="B438" s="7"/>
      <c r="C438" s="7"/>
      <c r="D438" s="4"/>
      <c r="E438" s="7"/>
      <c r="F438" s="7"/>
      <c r="G438" s="38"/>
      <c r="I438" s="40"/>
      <c r="J438" s="46" t="s">
        <v>106</v>
      </c>
      <c r="K438" s="46" t="s">
        <v>3</v>
      </c>
      <c r="L438" s="46"/>
      <c r="M438" s="47">
        <v>28</v>
      </c>
      <c r="N438" s="11"/>
      <c r="V438" s="34"/>
    </row>
    <row r="439" spans="1:22" ht="13.5" thickBot="1" x14ac:dyDescent="0.25">
      <c r="A439" s="502"/>
      <c r="B439" s="7"/>
      <c r="C439" s="7"/>
      <c r="D439" s="4"/>
      <c r="E439" s="7"/>
      <c r="F439" s="7"/>
      <c r="G439" s="38"/>
      <c r="I439" s="40"/>
      <c r="J439" s="46" t="s">
        <v>55</v>
      </c>
      <c r="K439" s="46"/>
      <c r="L439" s="46" t="s">
        <v>3</v>
      </c>
      <c r="M439" s="47">
        <v>192</v>
      </c>
      <c r="N439" s="11"/>
      <c r="V439" s="34"/>
    </row>
    <row r="440" spans="1:22" ht="13.5" thickBot="1" x14ac:dyDescent="0.25">
      <c r="A440" s="502"/>
      <c r="B440" s="7"/>
      <c r="C440" s="7"/>
      <c r="D440" s="4"/>
      <c r="E440" s="7"/>
      <c r="F440" s="7"/>
      <c r="G440" s="38"/>
      <c r="I440" s="40"/>
      <c r="J440" s="46" t="s">
        <v>454</v>
      </c>
      <c r="K440" s="46"/>
      <c r="L440" s="46" t="s">
        <v>3</v>
      </c>
      <c r="M440" s="47">
        <v>300</v>
      </c>
      <c r="N440" s="11"/>
      <c r="V440" s="34"/>
    </row>
    <row r="441" spans="1:22" ht="23.25" thickBot="1" x14ac:dyDescent="0.25">
      <c r="A441" s="502"/>
      <c r="B441" s="37" t="s">
        <v>38</v>
      </c>
      <c r="C441" s="37" t="s">
        <v>40</v>
      </c>
      <c r="D441" s="37" t="s">
        <v>23</v>
      </c>
      <c r="E441" s="510" t="s">
        <v>42</v>
      </c>
      <c r="F441" s="510"/>
      <c r="G441" s="511"/>
      <c r="H441" s="512"/>
      <c r="I441" s="513"/>
      <c r="J441" s="46" t="s">
        <v>76</v>
      </c>
      <c r="K441" s="46" t="s">
        <v>3</v>
      </c>
      <c r="L441" s="46"/>
      <c r="M441" s="47">
        <v>100</v>
      </c>
      <c r="N441" s="11"/>
      <c r="V441" s="34"/>
    </row>
    <row r="442" spans="1:22" ht="23.25" thickBot="1" x14ac:dyDescent="0.25">
      <c r="A442" s="503"/>
      <c r="B442" s="7" t="s">
        <v>216</v>
      </c>
      <c r="C442" s="7" t="s">
        <v>455</v>
      </c>
      <c r="D442" s="48">
        <v>43886</v>
      </c>
      <c r="E442" s="49" t="s">
        <v>4</v>
      </c>
      <c r="F442" s="50" t="s">
        <v>1815</v>
      </c>
      <c r="G442" s="514"/>
      <c r="H442" s="515"/>
      <c r="I442" s="516"/>
      <c r="J442" s="46" t="s">
        <v>280</v>
      </c>
      <c r="K442" s="46" t="s">
        <v>3</v>
      </c>
      <c r="L442" s="46"/>
      <c r="M442" s="47">
        <v>51.76</v>
      </c>
      <c r="N442" s="11"/>
      <c r="V442" s="34"/>
    </row>
    <row r="443" spans="1:22" ht="24" thickTop="1" thickBot="1" x14ac:dyDescent="0.25">
      <c r="A443" s="501">
        <f t="shared" ref="A443" si="93">A436+1</f>
        <v>98</v>
      </c>
      <c r="B443" s="45" t="s">
        <v>37</v>
      </c>
      <c r="C443" s="45" t="s">
        <v>39</v>
      </c>
      <c r="D443" s="45" t="s">
        <v>24</v>
      </c>
      <c r="E443" s="505" t="s">
        <v>41</v>
      </c>
      <c r="F443" s="505"/>
      <c r="G443" s="505" t="s">
        <v>32</v>
      </c>
      <c r="H443" s="506"/>
      <c r="I443" s="51"/>
      <c r="J443" s="52" t="s">
        <v>2</v>
      </c>
      <c r="K443" s="53"/>
      <c r="L443" s="53"/>
      <c r="M443" s="54"/>
      <c r="N443" s="2"/>
      <c r="V443" s="34"/>
    </row>
    <row r="444" spans="1:22" ht="34.5" thickBot="1" x14ac:dyDescent="0.25">
      <c r="A444" s="502"/>
      <c r="B444" s="7" t="s">
        <v>456</v>
      </c>
      <c r="C444" s="7" t="s">
        <v>457</v>
      </c>
      <c r="D444" s="4">
        <v>43766</v>
      </c>
      <c r="E444" s="7"/>
      <c r="F444" s="7" t="s">
        <v>458</v>
      </c>
      <c r="G444" s="531" t="s">
        <v>459</v>
      </c>
      <c r="H444" s="465"/>
      <c r="I444" s="532"/>
      <c r="J444" s="55" t="s">
        <v>54</v>
      </c>
      <c r="K444" s="55" t="s">
        <v>3</v>
      </c>
      <c r="L444" s="55"/>
      <c r="M444" s="56">
        <v>1303.25</v>
      </c>
      <c r="N444" s="2"/>
      <c r="V444" s="34"/>
    </row>
    <row r="445" spans="1:22" ht="23.25" thickBot="1" x14ac:dyDescent="0.25">
      <c r="A445" s="502"/>
      <c r="B445" s="37" t="s">
        <v>38</v>
      </c>
      <c r="C445" s="37" t="s">
        <v>40</v>
      </c>
      <c r="D445" s="37" t="s">
        <v>23</v>
      </c>
      <c r="E445" s="510" t="s">
        <v>42</v>
      </c>
      <c r="F445" s="510"/>
      <c r="G445" s="511"/>
      <c r="H445" s="512"/>
      <c r="I445" s="513"/>
      <c r="J445" s="57" t="s">
        <v>55</v>
      </c>
      <c r="K445" s="58" t="s">
        <v>3</v>
      </c>
      <c r="L445" s="58"/>
      <c r="M445" s="59">
        <v>466.19</v>
      </c>
      <c r="N445" s="2"/>
      <c r="V445" s="34"/>
    </row>
    <row r="446" spans="1:22" ht="34.5" thickBot="1" x14ac:dyDescent="0.25">
      <c r="A446" s="503"/>
      <c r="B446" s="7" t="s">
        <v>168</v>
      </c>
      <c r="C446" s="7" t="s">
        <v>459</v>
      </c>
      <c r="D446" s="48">
        <v>43766</v>
      </c>
      <c r="E446" s="49" t="s">
        <v>4</v>
      </c>
      <c r="F446" s="50" t="s">
        <v>1816</v>
      </c>
      <c r="G446" s="514"/>
      <c r="H446" s="515"/>
      <c r="I446" s="516"/>
      <c r="J446" s="57" t="s">
        <v>0</v>
      </c>
      <c r="K446" s="58"/>
      <c r="L446" s="58"/>
      <c r="M446" s="59"/>
      <c r="N446" s="2"/>
      <c r="V446" s="34"/>
    </row>
    <row r="447" spans="1:22" ht="24" thickTop="1" thickBot="1" x14ac:dyDescent="0.25">
      <c r="A447" s="501">
        <f t="shared" ref="A447" si="94">A443+1</f>
        <v>99</v>
      </c>
      <c r="B447" s="45" t="s">
        <v>37</v>
      </c>
      <c r="C447" s="45" t="s">
        <v>39</v>
      </c>
      <c r="D447" s="45" t="s">
        <v>24</v>
      </c>
      <c r="E447" s="505" t="s">
        <v>41</v>
      </c>
      <c r="F447" s="505"/>
      <c r="G447" s="505" t="s">
        <v>32</v>
      </c>
      <c r="H447" s="506"/>
      <c r="I447" s="51"/>
      <c r="J447" s="27" t="s">
        <v>2</v>
      </c>
      <c r="K447" s="28"/>
      <c r="L447" s="28"/>
      <c r="M447" s="60"/>
      <c r="N447" s="2"/>
      <c r="V447" s="34"/>
    </row>
    <row r="448" spans="1:22" ht="113.25" thickBot="1" x14ac:dyDescent="0.25">
      <c r="A448" s="502"/>
      <c r="B448" s="7" t="s">
        <v>460</v>
      </c>
      <c r="C448" s="7" t="s">
        <v>461</v>
      </c>
      <c r="D448" s="4">
        <v>43782</v>
      </c>
      <c r="E448" s="7"/>
      <c r="F448" s="7" t="s">
        <v>462</v>
      </c>
      <c r="G448" s="531" t="s">
        <v>463</v>
      </c>
      <c r="H448" s="465"/>
      <c r="I448" s="532"/>
      <c r="J448" s="55" t="s">
        <v>464</v>
      </c>
      <c r="K448" s="55"/>
      <c r="L448" s="55" t="s">
        <v>3</v>
      </c>
      <c r="M448" s="56">
        <v>844</v>
      </c>
      <c r="N448" s="2"/>
      <c r="V448" s="34"/>
    </row>
    <row r="449" spans="1:22" ht="13.5" thickBot="1" x14ac:dyDescent="0.25">
      <c r="A449" s="502"/>
      <c r="B449" s="7"/>
      <c r="C449" s="7"/>
      <c r="D449" s="4"/>
      <c r="E449" s="7"/>
      <c r="F449" s="7"/>
      <c r="G449" s="38"/>
      <c r="I449" s="40"/>
      <c r="J449" s="61" t="s">
        <v>465</v>
      </c>
      <c r="K449" s="7"/>
      <c r="L449" s="7" t="s">
        <v>3</v>
      </c>
      <c r="M449" s="62">
        <v>1002</v>
      </c>
      <c r="N449" s="2"/>
      <c r="V449" s="34"/>
    </row>
    <row r="450" spans="1:22" ht="23.25" thickBot="1" x14ac:dyDescent="0.25">
      <c r="A450" s="502"/>
      <c r="B450" s="37" t="s">
        <v>38</v>
      </c>
      <c r="C450" s="37" t="s">
        <v>40</v>
      </c>
      <c r="D450" s="37" t="s">
        <v>23</v>
      </c>
      <c r="E450" s="510" t="s">
        <v>42</v>
      </c>
      <c r="F450" s="510"/>
      <c r="G450" s="511"/>
      <c r="H450" s="512"/>
      <c r="I450" s="513"/>
      <c r="J450" s="57" t="s">
        <v>466</v>
      </c>
      <c r="K450" s="58"/>
      <c r="L450" s="58" t="s">
        <v>3</v>
      </c>
      <c r="M450" s="59">
        <v>1800</v>
      </c>
      <c r="N450" s="2"/>
      <c r="V450" s="34"/>
    </row>
    <row r="451" spans="1:22" ht="57" thickBot="1" x14ac:dyDescent="0.25">
      <c r="A451" s="503"/>
      <c r="B451" s="7" t="s">
        <v>467</v>
      </c>
      <c r="C451" s="7" t="s">
        <v>468</v>
      </c>
      <c r="D451" s="48">
        <v>43793</v>
      </c>
      <c r="E451" s="49" t="s">
        <v>4</v>
      </c>
      <c r="F451" s="50" t="s">
        <v>1817</v>
      </c>
      <c r="G451" s="514"/>
      <c r="H451" s="515"/>
      <c r="I451" s="516"/>
      <c r="J451" s="57" t="s">
        <v>469</v>
      </c>
      <c r="K451" s="58"/>
      <c r="L451" s="58" t="s">
        <v>3</v>
      </c>
      <c r="M451" s="59">
        <v>600</v>
      </c>
      <c r="N451" s="2"/>
      <c r="V451" s="34"/>
    </row>
    <row r="452" spans="1:22" ht="24" thickTop="1" thickBot="1" x14ac:dyDescent="0.25">
      <c r="A452" s="501">
        <f t="shared" ref="A452" si="95">A447+1</f>
        <v>100</v>
      </c>
      <c r="B452" s="45" t="s">
        <v>37</v>
      </c>
      <c r="C452" s="45" t="s">
        <v>39</v>
      </c>
      <c r="D452" s="45" t="s">
        <v>24</v>
      </c>
      <c r="E452" s="505" t="s">
        <v>41</v>
      </c>
      <c r="F452" s="505"/>
      <c r="G452" s="505" t="s">
        <v>32</v>
      </c>
      <c r="H452" s="506"/>
      <c r="I452" s="51"/>
      <c r="J452" s="27" t="s">
        <v>2</v>
      </c>
      <c r="K452" s="28"/>
      <c r="L452" s="28"/>
      <c r="M452" s="60"/>
      <c r="N452" s="2"/>
      <c r="V452" s="34"/>
    </row>
    <row r="453" spans="1:22" ht="34.5" thickBot="1" x14ac:dyDescent="0.25">
      <c r="A453" s="502"/>
      <c r="B453" s="7" t="s">
        <v>470</v>
      </c>
      <c r="C453" s="7" t="s">
        <v>471</v>
      </c>
      <c r="D453" s="4">
        <v>43773</v>
      </c>
      <c r="E453" s="7"/>
      <c r="F453" s="7" t="s">
        <v>401</v>
      </c>
      <c r="G453" s="531" t="s">
        <v>472</v>
      </c>
      <c r="H453" s="465"/>
      <c r="I453" s="532"/>
      <c r="J453" s="55" t="s">
        <v>55</v>
      </c>
      <c r="K453" s="55"/>
      <c r="L453" s="55" t="s">
        <v>3</v>
      </c>
      <c r="M453" s="56">
        <v>414</v>
      </c>
      <c r="N453" s="2"/>
      <c r="V453" s="34"/>
    </row>
    <row r="454" spans="1:22" ht="23.25" thickBot="1" x14ac:dyDescent="0.25">
      <c r="A454" s="502"/>
      <c r="B454" s="37" t="s">
        <v>38</v>
      </c>
      <c r="C454" s="37" t="s">
        <v>40</v>
      </c>
      <c r="D454" s="37" t="s">
        <v>23</v>
      </c>
      <c r="E454" s="510" t="s">
        <v>42</v>
      </c>
      <c r="F454" s="510"/>
      <c r="G454" s="511"/>
      <c r="H454" s="512"/>
      <c r="I454" s="513"/>
      <c r="J454" s="57" t="s">
        <v>54</v>
      </c>
      <c r="K454" s="58"/>
      <c r="L454" s="58" t="s">
        <v>3</v>
      </c>
      <c r="M454" s="59">
        <v>1178</v>
      </c>
      <c r="N454" s="2"/>
    </row>
    <row r="455" spans="1:22" ht="23.25" thickBot="1" x14ac:dyDescent="0.25">
      <c r="A455" s="503"/>
      <c r="B455" s="64" t="s">
        <v>473</v>
      </c>
      <c r="C455" s="64" t="s">
        <v>472</v>
      </c>
      <c r="D455" s="48">
        <v>43775</v>
      </c>
      <c r="E455" s="68" t="s">
        <v>4</v>
      </c>
      <c r="F455" s="65" t="s">
        <v>1818</v>
      </c>
      <c r="G455" s="514"/>
      <c r="H455" s="515"/>
      <c r="I455" s="516"/>
      <c r="J455" s="69" t="s">
        <v>0</v>
      </c>
      <c r="K455" s="70"/>
      <c r="L455" s="70"/>
      <c r="M455" s="71"/>
      <c r="N455" s="2"/>
    </row>
    <row r="456" spans="1:22" ht="24" thickTop="1" thickBot="1" x14ac:dyDescent="0.25">
      <c r="A456" s="501">
        <f t="shared" ref="A456" si="96">A452+1</f>
        <v>101</v>
      </c>
      <c r="B456" s="45" t="s">
        <v>37</v>
      </c>
      <c r="C456" s="45" t="s">
        <v>39</v>
      </c>
      <c r="D456" s="45" t="s">
        <v>24</v>
      </c>
      <c r="E456" s="505" t="s">
        <v>41</v>
      </c>
      <c r="F456" s="505"/>
      <c r="G456" s="505" t="s">
        <v>32</v>
      </c>
      <c r="H456" s="506"/>
      <c r="I456" s="51"/>
      <c r="J456" s="27" t="s">
        <v>2</v>
      </c>
      <c r="K456" s="28"/>
      <c r="L456" s="28"/>
      <c r="M456" s="60"/>
    </row>
    <row r="457" spans="1:22" ht="45.75" thickBot="1" x14ac:dyDescent="0.25">
      <c r="A457" s="502"/>
      <c r="B457" s="7" t="s">
        <v>474</v>
      </c>
      <c r="C457" s="7" t="s">
        <v>426</v>
      </c>
      <c r="D457" s="4">
        <v>43815</v>
      </c>
      <c r="E457" s="7"/>
      <c r="F457" s="7" t="s">
        <v>427</v>
      </c>
      <c r="G457" s="531" t="s">
        <v>428</v>
      </c>
      <c r="H457" s="465"/>
      <c r="I457" s="532"/>
      <c r="J457" s="55" t="s">
        <v>55</v>
      </c>
      <c r="K457" s="55"/>
      <c r="L457" s="55" t="s">
        <v>3</v>
      </c>
      <c r="M457" s="56">
        <v>1589</v>
      </c>
    </row>
    <row r="458" spans="1:22" ht="23.25" thickBot="1" x14ac:dyDescent="0.25">
      <c r="A458" s="502"/>
      <c r="B458" s="37" t="s">
        <v>38</v>
      </c>
      <c r="C458" s="37" t="s">
        <v>40</v>
      </c>
      <c r="D458" s="37" t="s">
        <v>23</v>
      </c>
      <c r="E458" s="510" t="s">
        <v>42</v>
      </c>
      <c r="F458" s="510"/>
      <c r="G458" s="511"/>
      <c r="H458" s="512"/>
      <c r="I458" s="513"/>
      <c r="J458" s="57" t="s">
        <v>54</v>
      </c>
      <c r="K458" s="58"/>
      <c r="L458" s="58" t="s">
        <v>3</v>
      </c>
      <c r="M458" s="59">
        <v>2000</v>
      </c>
      <c r="P458" s="5"/>
    </row>
    <row r="459" spans="1:22" ht="13.5" thickBot="1" x14ac:dyDescent="0.25">
      <c r="A459" s="503"/>
      <c r="B459" s="64" t="s">
        <v>81</v>
      </c>
      <c r="C459" s="64" t="s">
        <v>428</v>
      </c>
      <c r="D459" s="48">
        <v>43818</v>
      </c>
      <c r="E459" s="68" t="s">
        <v>4</v>
      </c>
      <c r="F459" s="65" t="s">
        <v>475</v>
      </c>
      <c r="G459" s="514"/>
      <c r="H459" s="515"/>
      <c r="I459" s="516"/>
      <c r="J459" s="69" t="s">
        <v>0</v>
      </c>
      <c r="K459" s="70"/>
      <c r="L459" s="70"/>
      <c r="M459" s="71"/>
    </row>
    <row r="460" spans="1:22" ht="24" thickTop="1" thickBot="1" x14ac:dyDescent="0.25">
      <c r="A460" s="501">
        <f t="shared" ref="A460" si="97">A456+1</f>
        <v>102</v>
      </c>
      <c r="B460" s="45" t="s">
        <v>37</v>
      </c>
      <c r="C460" s="45" t="s">
        <v>39</v>
      </c>
      <c r="D460" s="45" t="s">
        <v>24</v>
      </c>
      <c r="E460" s="505" t="s">
        <v>41</v>
      </c>
      <c r="F460" s="505"/>
      <c r="G460" s="505" t="s">
        <v>32</v>
      </c>
      <c r="H460" s="506"/>
      <c r="I460" s="51"/>
      <c r="J460" s="27" t="s">
        <v>2</v>
      </c>
      <c r="K460" s="28"/>
      <c r="L460" s="28"/>
      <c r="M460" s="60"/>
      <c r="P460" s="72"/>
      <c r="Q460" s="73"/>
    </row>
    <row r="461" spans="1:22" ht="34.5" thickBot="1" x14ac:dyDescent="0.25">
      <c r="A461" s="502"/>
      <c r="B461" s="7" t="s">
        <v>476</v>
      </c>
      <c r="C461" s="7" t="s">
        <v>477</v>
      </c>
      <c r="D461" s="4">
        <v>43791</v>
      </c>
      <c r="E461" s="7"/>
      <c r="F461" s="7" t="s">
        <v>478</v>
      </c>
      <c r="G461" s="531" t="s">
        <v>479</v>
      </c>
      <c r="H461" s="465"/>
      <c r="I461" s="532"/>
      <c r="J461" s="55" t="s">
        <v>54</v>
      </c>
      <c r="K461" s="55" t="s">
        <v>3</v>
      </c>
      <c r="L461" s="55"/>
      <c r="M461" s="56">
        <v>1500</v>
      </c>
      <c r="P461" s="72"/>
      <c r="Q461" s="73"/>
    </row>
    <row r="462" spans="1:22" ht="23.25" thickBot="1" x14ac:dyDescent="0.25">
      <c r="A462" s="502"/>
      <c r="B462" s="37" t="s">
        <v>38</v>
      </c>
      <c r="C462" s="37" t="s">
        <v>40</v>
      </c>
      <c r="D462" s="37" t="s">
        <v>23</v>
      </c>
      <c r="E462" s="510" t="s">
        <v>42</v>
      </c>
      <c r="F462" s="510"/>
      <c r="G462" s="511"/>
      <c r="H462" s="512"/>
      <c r="I462" s="513"/>
      <c r="J462" s="57" t="s">
        <v>55</v>
      </c>
      <c r="K462" s="58"/>
      <c r="L462" s="58" t="s">
        <v>3</v>
      </c>
      <c r="M462" s="59">
        <v>900</v>
      </c>
      <c r="P462" s="72"/>
      <c r="Q462" s="5"/>
    </row>
    <row r="463" spans="1:22" ht="34.5" thickBot="1" x14ac:dyDescent="0.25">
      <c r="A463" s="503"/>
      <c r="B463" s="64" t="s">
        <v>480</v>
      </c>
      <c r="C463" s="64" t="s">
        <v>479</v>
      </c>
      <c r="D463" s="48">
        <v>43791</v>
      </c>
      <c r="E463" s="68" t="s">
        <v>4</v>
      </c>
      <c r="F463" s="65" t="s">
        <v>1819</v>
      </c>
      <c r="G463" s="514"/>
      <c r="H463" s="515"/>
      <c r="I463" s="516"/>
      <c r="J463" s="69" t="s">
        <v>5</v>
      </c>
      <c r="K463" s="70"/>
      <c r="L463" s="70" t="s">
        <v>3</v>
      </c>
      <c r="M463" s="71">
        <v>405</v>
      </c>
      <c r="Q463" s="5"/>
    </row>
    <row r="464" spans="1:22" ht="24" thickTop="1" thickBot="1" x14ac:dyDescent="0.25">
      <c r="A464" s="501">
        <f t="shared" ref="A464" si="98">A460+1</f>
        <v>103</v>
      </c>
      <c r="B464" s="45" t="s">
        <v>37</v>
      </c>
      <c r="C464" s="45" t="s">
        <v>39</v>
      </c>
      <c r="D464" s="45" t="s">
        <v>24</v>
      </c>
      <c r="E464" s="505" t="s">
        <v>41</v>
      </c>
      <c r="F464" s="505"/>
      <c r="G464" s="505" t="s">
        <v>32</v>
      </c>
      <c r="H464" s="506"/>
      <c r="I464" s="51"/>
      <c r="J464" s="27" t="s">
        <v>2</v>
      </c>
      <c r="K464" s="28"/>
      <c r="L464" s="28"/>
      <c r="M464" s="60"/>
    </row>
    <row r="465" spans="1:13" ht="34.5" thickBot="1" x14ac:dyDescent="0.25">
      <c r="A465" s="502"/>
      <c r="B465" s="7" t="s">
        <v>481</v>
      </c>
      <c r="C465" s="7" t="s">
        <v>482</v>
      </c>
      <c r="D465" s="4">
        <v>43801</v>
      </c>
      <c r="E465" s="7"/>
      <c r="F465" s="7" t="s">
        <v>483</v>
      </c>
      <c r="G465" s="531" t="s">
        <v>484</v>
      </c>
      <c r="H465" s="465"/>
      <c r="I465" s="532"/>
      <c r="J465" s="55" t="s">
        <v>54</v>
      </c>
      <c r="K465" s="55" t="s">
        <v>3</v>
      </c>
      <c r="L465" s="55"/>
      <c r="M465" s="56">
        <v>1528.5</v>
      </c>
    </row>
    <row r="466" spans="1:13" ht="23.25" thickBot="1" x14ac:dyDescent="0.25">
      <c r="A466" s="502"/>
      <c r="B466" s="37" t="s">
        <v>38</v>
      </c>
      <c r="C466" s="37" t="s">
        <v>40</v>
      </c>
      <c r="D466" s="37" t="s">
        <v>23</v>
      </c>
      <c r="E466" s="510" t="s">
        <v>42</v>
      </c>
      <c r="F466" s="510"/>
      <c r="G466" s="511"/>
      <c r="H466" s="512"/>
      <c r="I466" s="513"/>
      <c r="J466" s="57" t="s">
        <v>55</v>
      </c>
      <c r="K466" s="58"/>
      <c r="L466" s="58" t="s">
        <v>3</v>
      </c>
      <c r="M466" s="59">
        <v>605</v>
      </c>
    </row>
    <row r="467" spans="1:13" ht="23.25" thickBot="1" x14ac:dyDescent="0.25">
      <c r="A467" s="503"/>
      <c r="B467" s="64" t="s">
        <v>122</v>
      </c>
      <c r="C467" s="64" t="s">
        <v>484</v>
      </c>
      <c r="D467" s="48">
        <v>43804</v>
      </c>
      <c r="E467" s="68" t="s">
        <v>4</v>
      </c>
      <c r="F467" s="65" t="s">
        <v>1820</v>
      </c>
      <c r="G467" s="514"/>
      <c r="H467" s="515"/>
      <c r="I467" s="516"/>
      <c r="J467" s="69" t="s">
        <v>0</v>
      </c>
      <c r="K467" s="70"/>
      <c r="L467" s="70"/>
      <c r="M467" s="71"/>
    </row>
    <row r="468" spans="1:13" ht="24" thickTop="1" thickBot="1" x14ac:dyDescent="0.25">
      <c r="A468" s="501">
        <f t="shared" ref="A468:A476" si="99">A464+1</f>
        <v>104</v>
      </c>
      <c r="B468" s="45" t="s">
        <v>37</v>
      </c>
      <c r="C468" s="45" t="s">
        <v>39</v>
      </c>
      <c r="D468" s="45" t="s">
        <v>24</v>
      </c>
      <c r="E468" s="505" t="s">
        <v>41</v>
      </c>
      <c r="F468" s="505"/>
      <c r="G468" s="505" t="s">
        <v>32</v>
      </c>
      <c r="H468" s="506"/>
      <c r="I468" s="51"/>
      <c r="J468" s="27" t="s">
        <v>2</v>
      </c>
      <c r="K468" s="28"/>
      <c r="L468" s="28"/>
      <c r="M468" s="60"/>
    </row>
    <row r="469" spans="1:13" ht="57" thickBot="1" x14ac:dyDescent="0.25">
      <c r="A469" s="502"/>
      <c r="B469" s="7" t="s">
        <v>485</v>
      </c>
      <c r="C469" s="7" t="s">
        <v>486</v>
      </c>
      <c r="D469" s="4">
        <v>43797</v>
      </c>
      <c r="E469" s="7"/>
      <c r="F469" s="7" t="s">
        <v>487</v>
      </c>
      <c r="G469" s="531" t="s">
        <v>488</v>
      </c>
      <c r="H469" s="465"/>
      <c r="I469" s="532"/>
      <c r="J469" s="55" t="s">
        <v>54</v>
      </c>
      <c r="K469" s="55"/>
      <c r="L469" s="55" t="s">
        <v>3</v>
      </c>
      <c r="M469" s="56">
        <v>1300</v>
      </c>
    </row>
    <row r="470" spans="1:13" ht="23.25" thickBot="1" x14ac:dyDescent="0.25">
      <c r="A470" s="502"/>
      <c r="B470" s="37" t="s">
        <v>38</v>
      </c>
      <c r="C470" s="37" t="s">
        <v>40</v>
      </c>
      <c r="D470" s="37" t="s">
        <v>23</v>
      </c>
      <c r="E470" s="510" t="s">
        <v>42</v>
      </c>
      <c r="F470" s="510"/>
      <c r="G470" s="511"/>
      <c r="H470" s="512"/>
      <c r="I470" s="513"/>
      <c r="J470" s="57" t="s">
        <v>55</v>
      </c>
      <c r="K470" s="58"/>
      <c r="L470" s="58" t="s">
        <v>3</v>
      </c>
      <c r="M470" s="59">
        <v>1390</v>
      </c>
    </row>
    <row r="471" spans="1:13" ht="45.75" thickBot="1" x14ac:dyDescent="0.25">
      <c r="A471" s="503"/>
      <c r="B471" s="64" t="s">
        <v>65</v>
      </c>
      <c r="C471" s="64" t="s">
        <v>488</v>
      </c>
      <c r="D471" s="48">
        <v>43799</v>
      </c>
      <c r="E471" s="68" t="s">
        <v>4</v>
      </c>
      <c r="F471" s="65" t="s">
        <v>1821</v>
      </c>
      <c r="G471" s="514"/>
      <c r="H471" s="515"/>
      <c r="I471" s="516"/>
      <c r="J471" s="69" t="s">
        <v>5</v>
      </c>
      <c r="K471" s="70"/>
      <c r="L471" s="70" t="s">
        <v>3</v>
      </c>
      <c r="M471" s="71">
        <v>915</v>
      </c>
    </row>
    <row r="472" spans="1:13" ht="24" thickTop="1" thickBot="1" x14ac:dyDescent="0.25">
      <c r="A472" s="501">
        <f t="shared" si="99"/>
        <v>105</v>
      </c>
      <c r="B472" s="45" t="s">
        <v>37</v>
      </c>
      <c r="C472" s="45" t="s">
        <v>39</v>
      </c>
      <c r="D472" s="45" t="s">
        <v>24</v>
      </c>
      <c r="E472" s="505" t="s">
        <v>41</v>
      </c>
      <c r="F472" s="505"/>
      <c r="G472" s="505" t="s">
        <v>32</v>
      </c>
      <c r="H472" s="506"/>
      <c r="I472" s="51"/>
      <c r="J472" s="27" t="s">
        <v>2</v>
      </c>
      <c r="K472" s="28"/>
      <c r="L472" s="28"/>
      <c r="M472" s="60"/>
    </row>
    <row r="473" spans="1:13" ht="34.5" thickBot="1" x14ac:dyDescent="0.25">
      <c r="A473" s="502"/>
      <c r="B473" s="7" t="s">
        <v>489</v>
      </c>
      <c r="C473" s="7" t="s">
        <v>490</v>
      </c>
      <c r="D473" s="4">
        <v>43780</v>
      </c>
      <c r="E473" s="7"/>
      <c r="F473" s="7" t="s">
        <v>491</v>
      </c>
      <c r="G473" s="531" t="s">
        <v>492</v>
      </c>
      <c r="H473" s="465"/>
      <c r="I473" s="532"/>
      <c r="J473" s="55" t="s">
        <v>54</v>
      </c>
      <c r="K473" s="55"/>
      <c r="L473" s="55" t="s">
        <v>3</v>
      </c>
      <c r="M473" s="56">
        <v>1034</v>
      </c>
    </row>
    <row r="474" spans="1:13" ht="23.25" thickBot="1" x14ac:dyDescent="0.25">
      <c r="A474" s="502"/>
      <c r="B474" s="37" t="s">
        <v>38</v>
      </c>
      <c r="C474" s="37" t="s">
        <v>40</v>
      </c>
      <c r="D474" s="37" t="s">
        <v>23</v>
      </c>
      <c r="E474" s="510" t="s">
        <v>42</v>
      </c>
      <c r="F474" s="510"/>
      <c r="G474" s="511"/>
      <c r="H474" s="512"/>
      <c r="I474" s="513"/>
      <c r="J474" s="57" t="s">
        <v>55</v>
      </c>
      <c r="K474" s="58"/>
      <c r="L474" s="58" t="s">
        <v>3</v>
      </c>
      <c r="M474" s="59">
        <v>1176</v>
      </c>
    </row>
    <row r="475" spans="1:13" ht="23.25" thickBot="1" x14ac:dyDescent="0.25">
      <c r="A475" s="503"/>
      <c r="B475" s="64" t="s">
        <v>146</v>
      </c>
      <c r="C475" s="64" t="s">
        <v>492</v>
      </c>
      <c r="D475" s="48">
        <v>43787</v>
      </c>
      <c r="E475" s="68" t="s">
        <v>4</v>
      </c>
      <c r="F475" s="65" t="s">
        <v>1822</v>
      </c>
      <c r="G475" s="514"/>
      <c r="H475" s="515"/>
      <c r="I475" s="516"/>
      <c r="J475" s="69" t="s">
        <v>0</v>
      </c>
      <c r="K475" s="70"/>
      <c r="L475" s="70"/>
      <c r="M475" s="71"/>
    </row>
    <row r="476" spans="1:13" ht="24" thickTop="1" thickBot="1" x14ac:dyDescent="0.25">
      <c r="A476" s="501">
        <f t="shared" si="99"/>
        <v>106</v>
      </c>
      <c r="B476" s="45" t="s">
        <v>37</v>
      </c>
      <c r="C476" s="45" t="s">
        <v>39</v>
      </c>
      <c r="D476" s="45" t="s">
        <v>24</v>
      </c>
      <c r="E476" s="505" t="s">
        <v>41</v>
      </c>
      <c r="F476" s="505"/>
      <c r="G476" s="505" t="s">
        <v>32</v>
      </c>
      <c r="H476" s="506"/>
      <c r="I476" s="51"/>
      <c r="J476" s="27" t="s">
        <v>2</v>
      </c>
      <c r="K476" s="28"/>
      <c r="L476" s="28"/>
      <c r="M476" s="60"/>
    </row>
    <row r="477" spans="1:13" ht="90.75" thickBot="1" x14ac:dyDescent="0.25">
      <c r="A477" s="502"/>
      <c r="B477" s="7" t="s">
        <v>493</v>
      </c>
      <c r="C477" s="7" t="s">
        <v>494</v>
      </c>
      <c r="D477" s="4">
        <v>43747</v>
      </c>
      <c r="E477" s="7"/>
      <c r="F477" s="7" t="s">
        <v>278</v>
      </c>
      <c r="G477" s="531" t="s">
        <v>495</v>
      </c>
      <c r="H477" s="465"/>
      <c r="I477" s="532"/>
      <c r="J477" s="55" t="s">
        <v>54</v>
      </c>
      <c r="K477" s="55" t="s">
        <v>3</v>
      </c>
      <c r="L477" s="55"/>
      <c r="M477" s="56">
        <v>306.60000000000002</v>
      </c>
    </row>
    <row r="478" spans="1:13" ht="23.25" thickBot="1" x14ac:dyDescent="0.25">
      <c r="A478" s="502"/>
      <c r="B478" s="37" t="s">
        <v>38</v>
      </c>
      <c r="C478" s="37" t="s">
        <v>40</v>
      </c>
      <c r="D478" s="37" t="s">
        <v>23</v>
      </c>
      <c r="E478" s="510" t="s">
        <v>42</v>
      </c>
      <c r="F478" s="510"/>
      <c r="G478" s="511"/>
      <c r="H478" s="512"/>
      <c r="I478" s="513"/>
      <c r="J478" s="57" t="s">
        <v>55</v>
      </c>
      <c r="K478" s="58" t="s">
        <v>3</v>
      </c>
      <c r="L478" s="58"/>
      <c r="M478" s="59">
        <v>687</v>
      </c>
    </row>
    <row r="479" spans="1:13" ht="34.5" thickBot="1" x14ac:dyDescent="0.25">
      <c r="A479" s="503"/>
      <c r="B479" s="64" t="s">
        <v>247</v>
      </c>
      <c r="C479" s="64" t="s">
        <v>496</v>
      </c>
      <c r="D479" s="48">
        <v>43749</v>
      </c>
      <c r="E479" s="68" t="s">
        <v>4</v>
      </c>
      <c r="F479" s="65" t="s">
        <v>1823</v>
      </c>
      <c r="G479" s="514"/>
      <c r="H479" s="515"/>
      <c r="I479" s="516"/>
      <c r="J479" s="69" t="s">
        <v>0</v>
      </c>
      <c r="K479" s="70"/>
      <c r="L479" s="70"/>
      <c r="M479" s="71"/>
    </row>
    <row r="480" spans="1:13" ht="24" thickTop="1" thickBot="1" x14ac:dyDescent="0.25">
      <c r="A480" s="501">
        <f t="shared" ref="A480:A488" si="100">A476+1</f>
        <v>107</v>
      </c>
      <c r="B480" s="45" t="s">
        <v>37</v>
      </c>
      <c r="C480" s="45" t="s">
        <v>39</v>
      </c>
      <c r="D480" s="45" t="s">
        <v>24</v>
      </c>
      <c r="E480" s="505" t="s">
        <v>41</v>
      </c>
      <c r="F480" s="505"/>
      <c r="G480" s="505" t="s">
        <v>32</v>
      </c>
      <c r="H480" s="506"/>
      <c r="I480" s="51"/>
      <c r="J480" s="27" t="s">
        <v>2</v>
      </c>
      <c r="K480" s="28"/>
      <c r="L480" s="28"/>
      <c r="M480" s="60"/>
    </row>
    <row r="481" spans="1:16" ht="68.25" thickBot="1" x14ac:dyDescent="0.25">
      <c r="A481" s="502"/>
      <c r="B481" s="7" t="s">
        <v>285</v>
      </c>
      <c r="C481" s="7" t="s">
        <v>497</v>
      </c>
      <c r="D481" s="4">
        <v>43747</v>
      </c>
      <c r="E481" s="7"/>
      <c r="F481" s="7" t="s">
        <v>392</v>
      </c>
      <c r="G481" s="531" t="s">
        <v>393</v>
      </c>
      <c r="H481" s="465"/>
      <c r="I481" s="532"/>
      <c r="J481" s="55" t="s">
        <v>55</v>
      </c>
      <c r="K481" s="55"/>
      <c r="L481" s="55" t="s">
        <v>3</v>
      </c>
      <c r="M481" s="56">
        <v>800</v>
      </c>
    </row>
    <row r="482" spans="1:16" ht="23.25" thickBot="1" x14ac:dyDescent="0.25">
      <c r="A482" s="502"/>
      <c r="B482" s="37" t="s">
        <v>38</v>
      </c>
      <c r="C482" s="37" t="s">
        <v>40</v>
      </c>
      <c r="D482" s="37" t="s">
        <v>23</v>
      </c>
      <c r="E482" s="510" t="s">
        <v>42</v>
      </c>
      <c r="F482" s="510"/>
      <c r="G482" s="511"/>
      <c r="H482" s="512"/>
      <c r="I482" s="513"/>
      <c r="J482" s="57" t="s">
        <v>1</v>
      </c>
      <c r="K482" s="58"/>
      <c r="L482" s="58"/>
      <c r="M482" s="59"/>
    </row>
    <row r="483" spans="1:16" ht="34.5" thickBot="1" x14ac:dyDescent="0.25">
      <c r="A483" s="503"/>
      <c r="B483" s="64" t="s">
        <v>65</v>
      </c>
      <c r="C483" s="64" t="s">
        <v>393</v>
      </c>
      <c r="D483" s="48">
        <v>43751</v>
      </c>
      <c r="E483" s="68" t="s">
        <v>4</v>
      </c>
      <c r="F483" s="65" t="s">
        <v>1824</v>
      </c>
      <c r="G483" s="514"/>
      <c r="H483" s="515"/>
      <c r="I483" s="516"/>
      <c r="J483" s="69" t="s">
        <v>0</v>
      </c>
      <c r="K483" s="70"/>
      <c r="L483" s="70"/>
      <c r="M483" s="71"/>
    </row>
    <row r="484" spans="1:16" ht="24" thickTop="1" thickBot="1" x14ac:dyDescent="0.25">
      <c r="A484" s="501">
        <f t="shared" si="100"/>
        <v>108</v>
      </c>
      <c r="B484" s="45" t="s">
        <v>37</v>
      </c>
      <c r="C484" s="45" t="s">
        <v>39</v>
      </c>
      <c r="D484" s="45" t="s">
        <v>24</v>
      </c>
      <c r="E484" s="505" t="s">
        <v>41</v>
      </c>
      <c r="F484" s="505"/>
      <c r="G484" s="505" t="s">
        <v>32</v>
      </c>
      <c r="H484" s="506"/>
      <c r="I484" s="51"/>
      <c r="J484" s="27" t="s">
        <v>2</v>
      </c>
      <c r="K484" s="28"/>
      <c r="L484" s="28"/>
      <c r="M484" s="60"/>
    </row>
    <row r="485" spans="1:16" ht="34.5" thickBot="1" x14ac:dyDescent="0.25">
      <c r="A485" s="502"/>
      <c r="B485" s="7" t="s">
        <v>498</v>
      </c>
      <c r="C485" s="7" t="s">
        <v>499</v>
      </c>
      <c r="D485" s="4">
        <v>43788</v>
      </c>
      <c r="E485" s="7"/>
      <c r="F485" s="7" t="s">
        <v>500</v>
      </c>
      <c r="G485" s="531" t="s">
        <v>501</v>
      </c>
      <c r="H485" s="465"/>
      <c r="I485" s="532"/>
      <c r="J485" s="55" t="s">
        <v>55</v>
      </c>
      <c r="K485" s="55"/>
      <c r="L485" s="55" t="s">
        <v>3</v>
      </c>
      <c r="M485" s="56">
        <v>1144</v>
      </c>
      <c r="P485" s="5"/>
    </row>
    <row r="486" spans="1:16" ht="23.25" thickBot="1" x14ac:dyDescent="0.25">
      <c r="A486" s="502"/>
      <c r="B486" s="37" t="s">
        <v>38</v>
      </c>
      <c r="C486" s="37" t="s">
        <v>40</v>
      </c>
      <c r="D486" s="37" t="s">
        <v>23</v>
      </c>
      <c r="E486" s="510" t="s">
        <v>42</v>
      </c>
      <c r="F486" s="510"/>
      <c r="G486" s="511"/>
      <c r="H486" s="512"/>
      <c r="I486" s="513"/>
      <c r="J486" s="57" t="s">
        <v>76</v>
      </c>
      <c r="K486" s="58"/>
      <c r="L486" s="58" t="s">
        <v>3</v>
      </c>
      <c r="M486" s="59">
        <v>600</v>
      </c>
    </row>
    <row r="487" spans="1:16" ht="23.25" thickBot="1" x14ac:dyDescent="0.25">
      <c r="A487" s="503"/>
      <c r="B487" s="64" t="s">
        <v>502</v>
      </c>
      <c r="C487" s="64" t="s">
        <v>501</v>
      </c>
      <c r="D487" s="48">
        <v>43792</v>
      </c>
      <c r="E487" s="68" t="s">
        <v>4</v>
      </c>
      <c r="F487" s="65" t="s">
        <v>1825</v>
      </c>
      <c r="G487" s="514"/>
      <c r="H487" s="515"/>
      <c r="I487" s="516"/>
      <c r="J487" s="69" t="s">
        <v>0</v>
      </c>
      <c r="K487" s="70"/>
      <c r="L487" s="70"/>
      <c r="M487" s="71"/>
    </row>
    <row r="488" spans="1:16" ht="24" thickTop="1" thickBot="1" x14ac:dyDescent="0.25">
      <c r="A488" s="501">
        <f t="shared" si="100"/>
        <v>109</v>
      </c>
      <c r="B488" s="45" t="s">
        <v>37</v>
      </c>
      <c r="C488" s="45" t="s">
        <v>39</v>
      </c>
      <c r="D488" s="45" t="s">
        <v>24</v>
      </c>
      <c r="E488" s="505" t="s">
        <v>41</v>
      </c>
      <c r="F488" s="505"/>
      <c r="G488" s="505" t="s">
        <v>32</v>
      </c>
      <c r="H488" s="506"/>
      <c r="I488" s="51"/>
      <c r="J488" s="27" t="s">
        <v>2</v>
      </c>
      <c r="K488" s="28"/>
      <c r="L488" s="28"/>
      <c r="M488" s="60"/>
    </row>
    <row r="489" spans="1:16" ht="34.5" thickBot="1" x14ac:dyDescent="0.25">
      <c r="A489" s="502"/>
      <c r="B489" s="7" t="s">
        <v>503</v>
      </c>
      <c r="C489" s="7" t="s">
        <v>504</v>
      </c>
      <c r="D489" s="4">
        <v>43787</v>
      </c>
      <c r="E489" s="7"/>
      <c r="F489" s="7" t="s">
        <v>505</v>
      </c>
      <c r="G489" s="531" t="s">
        <v>506</v>
      </c>
      <c r="H489" s="465"/>
      <c r="I489" s="532"/>
      <c r="J489" s="55" t="s">
        <v>55</v>
      </c>
      <c r="K489" s="55"/>
      <c r="L489" s="55" t="s">
        <v>3</v>
      </c>
      <c r="M489" s="56">
        <v>400</v>
      </c>
      <c r="P489" s="5"/>
    </row>
    <row r="490" spans="1:16" ht="23.25" thickBot="1" x14ac:dyDescent="0.25">
      <c r="A490" s="502"/>
      <c r="B490" s="37" t="s">
        <v>38</v>
      </c>
      <c r="C490" s="37" t="s">
        <v>40</v>
      </c>
      <c r="D490" s="37" t="s">
        <v>23</v>
      </c>
      <c r="E490" s="510" t="s">
        <v>42</v>
      </c>
      <c r="F490" s="510"/>
      <c r="G490" s="511"/>
      <c r="H490" s="512"/>
      <c r="I490" s="513"/>
      <c r="J490" s="57" t="s">
        <v>5</v>
      </c>
      <c r="K490" s="58"/>
      <c r="L490" s="58" t="s">
        <v>3</v>
      </c>
      <c r="M490" s="59">
        <v>392</v>
      </c>
    </row>
    <row r="491" spans="1:16" ht="23.25" thickBot="1" x14ac:dyDescent="0.25">
      <c r="A491" s="503"/>
      <c r="B491" s="64" t="s">
        <v>70</v>
      </c>
      <c r="C491" s="64" t="s">
        <v>506</v>
      </c>
      <c r="D491" s="48">
        <v>43791</v>
      </c>
      <c r="E491" s="68" t="s">
        <v>4</v>
      </c>
      <c r="F491" s="65" t="s">
        <v>1825</v>
      </c>
      <c r="G491" s="514"/>
      <c r="H491" s="515"/>
      <c r="I491" s="516"/>
      <c r="J491" s="69" t="s">
        <v>54</v>
      </c>
      <c r="K491" s="70"/>
      <c r="L491" s="70" t="s">
        <v>3</v>
      </c>
      <c r="M491" s="71">
        <v>1225</v>
      </c>
    </row>
    <row r="492" spans="1:16" ht="24" thickTop="1" thickBot="1" x14ac:dyDescent="0.25">
      <c r="A492" s="501">
        <f t="shared" ref="A492:A501" si="101">A488+1</f>
        <v>110</v>
      </c>
      <c r="B492" s="45" t="s">
        <v>37</v>
      </c>
      <c r="C492" s="45" t="s">
        <v>39</v>
      </c>
      <c r="D492" s="45" t="s">
        <v>24</v>
      </c>
      <c r="E492" s="505" t="s">
        <v>41</v>
      </c>
      <c r="F492" s="505"/>
      <c r="G492" s="505" t="s">
        <v>32</v>
      </c>
      <c r="H492" s="506"/>
      <c r="I492" s="51"/>
      <c r="J492" s="27" t="s">
        <v>2</v>
      </c>
      <c r="K492" s="28"/>
      <c r="L492" s="28"/>
      <c r="M492" s="60"/>
    </row>
    <row r="493" spans="1:16" ht="23.25" thickBot="1" x14ac:dyDescent="0.25">
      <c r="A493" s="502"/>
      <c r="B493" s="7" t="s">
        <v>507</v>
      </c>
      <c r="C493" s="7" t="s">
        <v>1727</v>
      </c>
      <c r="D493" s="4">
        <v>43792</v>
      </c>
      <c r="E493" s="7"/>
      <c r="F493" s="7" t="s">
        <v>508</v>
      </c>
      <c r="G493" s="531" t="s">
        <v>509</v>
      </c>
      <c r="H493" s="465"/>
      <c r="I493" s="532"/>
      <c r="J493" s="46" t="s">
        <v>54</v>
      </c>
      <c r="K493" s="46"/>
      <c r="L493" s="46" t="s">
        <v>3</v>
      </c>
      <c r="M493" s="47">
        <v>1500</v>
      </c>
    </row>
    <row r="494" spans="1:16" ht="13.5" thickBot="1" x14ac:dyDescent="0.25">
      <c r="A494" s="502"/>
      <c r="B494" s="7"/>
      <c r="C494" s="7"/>
      <c r="D494" s="4"/>
      <c r="E494" s="7"/>
      <c r="F494" s="7"/>
      <c r="G494" s="38"/>
      <c r="I494" s="40"/>
      <c r="J494" s="46" t="s">
        <v>55</v>
      </c>
      <c r="K494" s="46"/>
      <c r="L494" s="46" t="s">
        <v>3</v>
      </c>
      <c r="M494" s="47">
        <v>450</v>
      </c>
    </row>
    <row r="495" spans="1:16" ht="23.25" thickBot="1" x14ac:dyDescent="0.25">
      <c r="A495" s="502"/>
      <c r="B495" s="37" t="s">
        <v>38</v>
      </c>
      <c r="C495" s="37" t="s">
        <v>40</v>
      </c>
      <c r="D495" s="37" t="s">
        <v>23</v>
      </c>
      <c r="E495" s="510" t="s">
        <v>42</v>
      </c>
      <c r="F495" s="510"/>
      <c r="G495" s="511"/>
      <c r="H495" s="512"/>
      <c r="I495" s="513"/>
      <c r="J495" s="46" t="s">
        <v>5</v>
      </c>
      <c r="K495" s="46"/>
      <c r="L495" s="46" t="s">
        <v>3</v>
      </c>
      <c r="M495" s="47">
        <v>85</v>
      </c>
    </row>
    <row r="496" spans="1:16" ht="23.25" thickBot="1" x14ac:dyDescent="0.25">
      <c r="A496" s="503"/>
      <c r="B496" s="64" t="s">
        <v>81</v>
      </c>
      <c r="C496" s="64" t="s">
        <v>509</v>
      </c>
      <c r="D496" s="48">
        <v>43796</v>
      </c>
      <c r="E496" s="68" t="s">
        <v>4</v>
      </c>
      <c r="F496" s="65" t="s">
        <v>1826</v>
      </c>
      <c r="G496" s="514"/>
      <c r="H496" s="515"/>
      <c r="I496" s="516"/>
      <c r="J496" s="46" t="s">
        <v>64</v>
      </c>
      <c r="K496" s="46"/>
      <c r="L496" s="46" t="s">
        <v>3</v>
      </c>
      <c r="M496" s="47">
        <v>300</v>
      </c>
    </row>
    <row r="497" spans="1:13" ht="24" thickTop="1" thickBot="1" x14ac:dyDescent="0.25">
      <c r="A497" s="501">
        <f>A492+1</f>
        <v>111</v>
      </c>
      <c r="B497" s="45" t="s">
        <v>37</v>
      </c>
      <c r="C497" s="45" t="s">
        <v>39</v>
      </c>
      <c r="D497" s="45" t="s">
        <v>24</v>
      </c>
      <c r="E497" s="505" t="s">
        <v>41</v>
      </c>
      <c r="F497" s="505"/>
      <c r="G497" s="505" t="s">
        <v>32</v>
      </c>
      <c r="H497" s="506"/>
      <c r="I497" s="51"/>
      <c r="J497" s="52" t="s">
        <v>2</v>
      </c>
      <c r="K497" s="53"/>
      <c r="L497" s="53"/>
      <c r="M497" s="54"/>
    </row>
    <row r="498" spans="1:13" ht="23.25" thickBot="1" x14ac:dyDescent="0.25">
      <c r="A498" s="502"/>
      <c r="B498" s="7" t="s">
        <v>510</v>
      </c>
      <c r="C498" s="7" t="s">
        <v>511</v>
      </c>
      <c r="D498" s="4">
        <v>43785</v>
      </c>
      <c r="E498" s="7"/>
      <c r="F498" s="7" t="s">
        <v>512</v>
      </c>
      <c r="G498" s="531" t="s">
        <v>513</v>
      </c>
      <c r="H498" s="465"/>
      <c r="I498" s="532"/>
      <c r="J498" s="55" t="s">
        <v>54</v>
      </c>
      <c r="K498" s="55" t="s">
        <v>3</v>
      </c>
      <c r="L498" s="55"/>
      <c r="M498" s="56">
        <v>1442</v>
      </c>
    </row>
    <row r="499" spans="1:13" ht="23.25" thickBot="1" x14ac:dyDescent="0.25">
      <c r="A499" s="502"/>
      <c r="B499" s="37" t="s">
        <v>38</v>
      </c>
      <c r="C499" s="37" t="s">
        <v>40</v>
      </c>
      <c r="D499" s="37" t="s">
        <v>23</v>
      </c>
      <c r="E499" s="510" t="s">
        <v>42</v>
      </c>
      <c r="F499" s="510"/>
      <c r="G499" s="511"/>
      <c r="H499" s="512"/>
      <c r="I499" s="513"/>
      <c r="J499" s="57" t="s">
        <v>55</v>
      </c>
      <c r="K499" s="58" t="s">
        <v>3</v>
      </c>
      <c r="L499" s="58"/>
      <c r="M499" s="59">
        <v>334</v>
      </c>
    </row>
    <row r="500" spans="1:13" ht="23.25" thickBot="1" x14ac:dyDescent="0.25">
      <c r="A500" s="503"/>
      <c r="B500" s="64" t="s">
        <v>514</v>
      </c>
      <c r="C500" s="64" t="s">
        <v>513</v>
      </c>
      <c r="D500" s="48">
        <v>43789</v>
      </c>
      <c r="E500" s="68" t="s">
        <v>4</v>
      </c>
      <c r="F500" s="65" t="s">
        <v>1798</v>
      </c>
      <c r="G500" s="514"/>
      <c r="H500" s="515"/>
      <c r="I500" s="516"/>
      <c r="J500" s="69" t="s">
        <v>0</v>
      </c>
      <c r="K500" s="70"/>
      <c r="L500" s="70"/>
      <c r="M500" s="71"/>
    </row>
    <row r="501" spans="1:13" ht="24" thickTop="1" thickBot="1" x14ac:dyDescent="0.25">
      <c r="A501" s="501">
        <f t="shared" si="101"/>
        <v>112</v>
      </c>
      <c r="B501" s="45" t="s">
        <v>37</v>
      </c>
      <c r="C501" s="45" t="s">
        <v>39</v>
      </c>
      <c r="D501" s="45" t="s">
        <v>24</v>
      </c>
      <c r="E501" s="505" t="s">
        <v>41</v>
      </c>
      <c r="F501" s="505"/>
      <c r="G501" s="505" t="s">
        <v>32</v>
      </c>
      <c r="H501" s="506"/>
      <c r="I501" s="51"/>
      <c r="J501" s="27" t="s">
        <v>2</v>
      </c>
      <c r="K501" s="28"/>
      <c r="L501" s="28"/>
      <c r="M501" s="60"/>
    </row>
    <row r="502" spans="1:13" ht="44.1" customHeight="1" thickBot="1" x14ac:dyDescent="0.25">
      <c r="A502" s="502"/>
      <c r="B502" s="7" t="s">
        <v>515</v>
      </c>
      <c r="C502" s="7" t="s">
        <v>516</v>
      </c>
      <c r="D502" s="4">
        <v>43759</v>
      </c>
      <c r="E502" s="7"/>
      <c r="F502" s="7" t="s">
        <v>517</v>
      </c>
      <c r="G502" s="531" t="s">
        <v>518</v>
      </c>
      <c r="H502" s="465"/>
      <c r="I502" s="532"/>
      <c r="J502" s="55" t="s">
        <v>54</v>
      </c>
      <c r="K502" s="55"/>
      <c r="L502" s="55" t="s">
        <v>3</v>
      </c>
      <c r="M502" s="56">
        <v>1800</v>
      </c>
    </row>
    <row r="503" spans="1:13" ht="23.25" thickBot="1" x14ac:dyDescent="0.25">
      <c r="A503" s="502"/>
      <c r="B503" s="37" t="s">
        <v>38</v>
      </c>
      <c r="C503" s="37" t="s">
        <v>40</v>
      </c>
      <c r="D503" s="37" t="s">
        <v>23</v>
      </c>
      <c r="E503" s="510" t="s">
        <v>42</v>
      </c>
      <c r="F503" s="510"/>
      <c r="G503" s="511"/>
      <c r="H503" s="512"/>
      <c r="I503" s="513"/>
      <c r="J503" s="57" t="s">
        <v>55</v>
      </c>
      <c r="K503" s="58"/>
      <c r="L503" s="58" t="s">
        <v>3</v>
      </c>
      <c r="M503" s="59">
        <v>575</v>
      </c>
    </row>
    <row r="504" spans="1:13" ht="23.25" thickBot="1" x14ac:dyDescent="0.25">
      <c r="A504" s="503"/>
      <c r="B504" s="64" t="s">
        <v>413</v>
      </c>
      <c r="C504" s="64" t="s">
        <v>518</v>
      </c>
      <c r="D504" s="48">
        <v>43761</v>
      </c>
      <c r="E504" s="68" t="s">
        <v>4</v>
      </c>
      <c r="F504" s="65" t="s">
        <v>1827</v>
      </c>
      <c r="G504" s="514"/>
      <c r="H504" s="515"/>
      <c r="I504" s="516"/>
      <c r="J504" s="69" t="s">
        <v>5</v>
      </c>
      <c r="K504" s="70"/>
      <c r="L504" s="70" t="s">
        <v>3</v>
      </c>
      <c r="M504" s="71">
        <v>175</v>
      </c>
    </row>
    <row r="505" spans="1:13" ht="24" thickTop="1" thickBot="1" x14ac:dyDescent="0.25">
      <c r="A505" s="501">
        <f t="shared" ref="A505:A513" si="102">A501+1</f>
        <v>113</v>
      </c>
      <c r="B505" s="45" t="s">
        <v>37</v>
      </c>
      <c r="C505" s="45" t="s">
        <v>39</v>
      </c>
      <c r="D505" s="45" t="s">
        <v>24</v>
      </c>
      <c r="E505" s="505" t="s">
        <v>41</v>
      </c>
      <c r="F505" s="505"/>
      <c r="G505" s="505" t="s">
        <v>32</v>
      </c>
      <c r="H505" s="506"/>
      <c r="I505" s="51"/>
      <c r="J505" s="27" t="s">
        <v>2</v>
      </c>
      <c r="K505" s="28"/>
      <c r="L505" s="28"/>
      <c r="M505" s="60"/>
    </row>
    <row r="506" spans="1:13" ht="23.25" thickBot="1" x14ac:dyDescent="0.25">
      <c r="A506" s="502"/>
      <c r="B506" s="7" t="s">
        <v>519</v>
      </c>
      <c r="C506" s="7" t="s">
        <v>520</v>
      </c>
      <c r="D506" s="4">
        <v>43758</v>
      </c>
      <c r="E506" s="7"/>
      <c r="F506" s="7" t="s">
        <v>266</v>
      </c>
      <c r="G506" s="531" t="s">
        <v>521</v>
      </c>
      <c r="H506" s="465"/>
      <c r="I506" s="532"/>
      <c r="J506" s="55" t="s">
        <v>55</v>
      </c>
      <c r="K506" s="55" t="s">
        <v>3</v>
      </c>
      <c r="L506" s="55"/>
      <c r="M506" s="56">
        <v>368</v>
      </c>
    </row>
    <row r="507" spans="1:13" ht="23.25" thickBot="1" x14ac:dyDescent="0.25">
      <c r="A507" s="502"/>
      <c r="B507" s="37" t="s">
        <v>38</v>
      </c>
      <c r="C507" s="37" t="s">
        <v>40</v>
      </c>
      <c r="D507" s="37" t="s">
        <v>23</v>
      </c>
      <c r="E507" s="510" t="s">
        <v>42</v>
      </c>
      <c r="F507" s="510"/>
      <c r="G507" s="511"/>
      <c r="H507" s="512"/>
      <c r="I507" s="513"/>
      <c r="J507" s="57" t="s">
        <v>1</v>
      </c>
      <c r="K507" s="58"/>
      <c r="L507" s="58"/>
      <c r="M507" s="59"/>
    </row>
    <row r="508" spans="1:13" ht="23.25" thickBot="1" x14ac:dyDescent="0.25">
      <c r="A508" s="503"/>
      <c r="B508" s="64" t="s">
        <v>403</v>
      </c>
      <c r="C508" s="64" t="s">
        <v>521</v>
      </c>
      <c r="D508" s="48">
        <v>43758</v>
      </c>
      <c r="E508" s="68" t="s">
        <v>4</v>
      </c>
      <c r="F508" s="65" t="s">
        <v>1828</v>
      </c>
      <c r="G508" s="514"/>
      <c r="H508" s="515"/>
      <c r="I508" s="516"/>
      <c r="J508" s="69" t="s">
        <v>0</v>
      </c>
      <c r="K508" s="70"/>
      <c r="L508" s="70"/>
      <c r="M508" s="71"/>
    </row>
    <row r="509" spans="1:13" ht="24" thickTop="1" thickBot="1" x14ac:dyDescent="0.25">
      <c r="A509" s="501">
        <f t="shared" si="102"/>
        <v>114</v>
      </c>
      <c r="B509" s="45" t="s">
        <v>37</v>
      </c>
      <c r="C509" s="45" t="s">
        <v>39</v>
      </c>
      <c r="D509" s="45" t="s">
        <v>24</v>
      </c>
      <c r="E509" s="505" t="s">
        <v>41</v>
      </c>
      <c r="F509" s="505"/>
      <c r="G509" s="505" t="s">
        <v>32</v>
      </c>
      <c r="H509" s="506"/>
      <c r="I509" s="51"/>
      <c r="J509" s="27" t="s">
        <v>2</v>
      </c>
      <c r="K509" s="28"/>
      <c r="L509" s="28"/>
      <c r="M509" s="60"/>
    </row>
    <row r="510" spans="1:13" ht="57" thickBot="1" x14ac:dyDescent="0.25">
      <c r="A510" s="502"/>
      <c r="B510" s="7" t="s">
        <v>522</v>
      </c>
      <c r="C510" s="7" t="s">
        <v>523</v>
      </c>
      <c r="D510" s="4">
        <v>43808</v>
      </c>
      <c r="E510" s="7"/>
      <c r="F510" s="7" t="s">
        <v>524</v>
      </c>
      <c r="G510" s="531" t="s">
        <v>525</v>
      </c>
      <c r="H510" s="465"/>
      <c r="I510" s="532"/>
      <c r="J510" s="55" t="s">
        <v>54</v>
      </c>
      <c r="K510" s="55"/>
      <c r="L510" s="55" t="s">
        <v>3</v>
      </c>
      <c r="M510" s="56">
        <v>972</v>
      </c>
    </row>
    <row r="511" spans="1:13" ht="23.25" thickBot="1" x14ac:dyDescent="0.25">
      <c r="A511" s="502"/>
      <c r="B511" s="37" t="s">
        <v>38</v>
      </c>
      <c r="C511" s="37" t="s">
        <v>40</v>
      </c>
      <c r="D511" s="37" t="s">
        <v>23</v>
      </c>
      <c r="E511" s="510" t="s">
        <v>42</v>
      </c>
      <c r="F511" s="510"/>
      <c r="G511" s="511"/>
      <c r="H511" s="512"/>
      <c r="I511" s="513"/>
      <c r="J511" s="57" t="s">
        <v>55</v>
      </c>
      <c r="K511" s="58"/>
      <c r="L511" s="58" t="s">
        <v>3</v>
      </c>
      <c r="M511" s="59">
        <v>612</v>
      </c>
    </row>
    <row r="512" spans="1:13" ht="23.25" thickBot="1" x14ac:dyDescent="0.25">
      <c r="A512" s="503"/>
      <c r="B512" s="64" t="s">
        <v>526</v>
      </c>
      <c r="C512" s="64" t="s">
        <v>525</v>
      </c>
      <c r="D512" s="48">
        <v>43809</v>
      </c>
      <c r="E512" s="68" t="s">
        <v>4</v>
      </c>
      <c r="F512" s="65" t="s">
        <v>1829</v>
      </c>
      <c r="G512" s="514"/>
      <c r="H512" s="515"/>
      <c r="I512" s="516"/>
      <c r="J512" s="69" t="s">
        <v>5</v>
      </c>
      <c r="K512" s="70"/>
      <c r="L512" s="70" t="s">
        <v>3</v>
      </c>
      <c r="M512" s="71">
        <v>321</v>
      </c>
    </row>
    <row r="513" spans="1:13" ht="24" thickTop="1" thickBot="1" x14ac:dyDescent="0.25">
      <c r="A513" s="501">
        <f t="shared" si="102"/>
        <v>115</v>
      </c>
      <c r="B513" s="45" t="s">
        <v>37</v>
      </c>
      <c r="C513" s="45" t="s">
        <v>39</v>
      </c>
      <c r="D513" s="45" t="s">
        <v>24</v>
      </c>
      <c r="E513" s="505" t="s">
        <v>41</v>
      </c>
      <c r="F513" s="505"/>
      <c r="G513" s="505" t="s">
        <v>32</v>
      </c>
      <c r="H513" s="506"/>
      <c r="I513" s="51"/>
      <c r="J513" s="27" t="s">
        <v>2</v>
      </c>
      <c r="K513" s="28"/>
      <c r="L513" s="28"/>
      <c r="M513" s="60"/>
    </row>
    <row r="514" spans="1:13" ht="90.75" thickBot="1" x14ac:dyDescent="0.25">
      <c r="A514" s="502"/>
      <c r="B514" s="7" t="s">
        <v>527</v>
      </c>
      <c r="C514" s="7" t="s">
        <v>528</v>
      </c>
      <c r="D514" s="4">
        <v>43842</v>
      </c>
      <c r="E514" s="7"/>
      <c r="F514" s="7" t="s">
        <v>529</v>
      </c>
      <c r="G514" s="531" t="s">
        <v>530</v>
      </c>
      <c r="H514" s="465"/>
      <c r="I514" s="532"/>
      <c r="J514" s="55" t="s">
        <v>531</v>
      </c>
      <c r="K514" s="55"/>
      <c r="L514" s="55" t="s">
        <v>3</v>
      </c>
      <c r="M514" s="56">
        <v>1600</v>
      </c>
    </row>
    <row r="515" spans="1:13" ht="23.25" thickBot="1" x14ac:dyDescent="0.25">
      <c r="A515" s="502"/>
      <c r="B515" s="37" t="s">
        <v>38</v>
      </c>
      <c r="C515" s="37" t="s">
        <v>40</v>
      </c>
      <c r="D515" s="37" t="s">
        <v>23</v>
      </c>
      <c r="E515" s="510" t="s">
        <v>42</v>
      </c>
      <c r="F515" s="510"/>
      <c r="G515" s="511"/>
      <c r="H515" s="512"/>
      <c r="I515" s="513"/>
      <c r="J515" s="57" t="s">
        <v>464</v>
      </c>
      <c r="K515" s="58"/>
      <c r="L515" s="58" t="s">
        <v>3</v>
      </c>
      <c r="M515" s="59">
        <v>900</v>
      </c>
    </row>
    <row r="516" spans="1:13" ht="23.25" thickBot="1" x14ac:dyDescent="0.25">
      <c r="A516" s="503"/>
      <c r="B516" s="64" t="s">
        <v>81</v>
      </c>
      <c r="C516" s="64" t="s">
        <v>532</v>
      </c>
      <c r="D516" s="48">
        <v>43850</v>
      </c>
      <c r="E516" s="68" t="s">
        <v>4</v>
      </c>
      <c r="F516" s="65" t="s">
        <v>1830</v>
      </c>
      <c r="G516" s="514"/>
      <c r="H516" s="515"/>
      <c r="I516" s="516"/>
      <c r="J516" s="69" t="s">
        <v>533</v>
      </c>
      <c r="K516" s="70"/>
      <c r="L516" s="70" t="s">
        <v>3</v>
      </c>
      <c r="M516" s="71">
        <v>747</v>
      </c>
    </row>
    <row r="517" spans="1:13" ht="24" thickTop="1" thickBot="1" x14ac:dyDescent="0.25">
      <c r="A517" s="501">
        <f t="shared" ref="A517:A525" si="103">A513+1</f>
        <v>116</v>
      </c>
      <c r="B517" s="45" t="s">
        <v>37</v>
      </c>
      <c r="C517" s="45" t="s">
        <v>39</v>
      </c>
      <c r="D517" s="45" t="s">
        <v>24</v>
      </c>
      <c r="E517" s="505" t="s">
        <v>41</v>
      </c>
      <c r="F517" s="505"/>
      <c r="G517" s="505" t="s">
        <v>32</v>
      </c>
      <c r="H517" s="506"/>
      <c r="I517" s="51"/>
      <c r="J517" s="27" t="s">
        <v>2</v>
      </c>
      <c r="K517" s="28"/>
      <c r="L517" s="28"/>
      <c r="M517" s="60"/>
    </row>
    <row r="518" spans="1:13" ht="45.75" thickBot="1" x14ac:dyDescent="0.25">
      <c r="A518" s="502"/>
      <c r="B518" s="7" t="s">
        <v>534</v>
      </c>
      <c r="C518" s="7" t="s">
        <v>535</v>
      </c>
      <c r="D518" s="4">
        <v>43747</v>
      </c>
      <c r="E518" s="7"/>
      <c r="F518" s="7" t="s">
        <v>536</v>
      </c>
      <c r="G518" s="531" t="s">
        <v>537</v>
      </c>
      <c r="H518" s="465"/>
      <c r="I518" s="532"/>
      <c r="J518" s="55" t="s">
        <v>55</v>
      </c>
      <c r="K518" s="55"/>
      <c r="L518" s="55" t="s">
        <v>3</v>
      </c>
      <c r="M518" s="56">
        <v>696</v>
      </c>
    </row>
    <row r="519" spans="1:13" ht="23.25" thickBot="1" x14ac:dyDescent="0.25">
      <c r="A519" s="502"/>
      <c r="B519" s="37" t="s">
        <v>38</v>
      </c>
      <c r="C519" s="37" t="s">
        <v>40</v>
      </c>
      <c r="D519" s="37" t="s">
        <v>23</v>
      </c>
      <c r="E519" s="510" t="s">
        <v>42</v>
      </c>
      <c r="F519" s="510"/>
      <c r="G519" s="511"/>
      <c r="H519" s="512"/>
      <c r="I519" s="513"/>
      <c r="J519" s="57" t="s">
        <v>54</v>
      </c>
      <c r="K519" s="58"/>
      <c r="L519" s="58" t="s">
        <v>3</v>
      </c>
      <c r="M519" s="59">
        <v>1371</v>
      </c>
    </row>
    <row r="520" spans="1:13" ht="23.25" thickBot="1" x14ac:dyDescent="0.25">
      <c r="A520" s="503"/>
      <c r="B520" s="64" t="s">
        <v>65</v>
      </c>
      <c r="C520" s="64" t="s">
        <v>537</v>
      </c>
      <c r="D520" s="48">
        <v>43748</v>
      </c>
      <c r="E520" s="68" t="s">
        <v>4</v>
      </c>
      <c r="F520" s="65" t="s">
        <v>1831</v>
      </c>
      <c r="G520" s="514"/>
      <c r="H520" s="515"/>
      <c r="I520" s="516"/>
      <c r="J520" s="69" t="s">
        <v>0</v>
      </c>
      <c r="K520" s="70"/>
      <c r="L520" s="70"/>
      <c r="M520" s="71"/>
    </row>
    <row r="521" spans="1:13" ht="24" thickTop="1" thickBot="1" x14ac:dyDescent="0.25">
      <c r="A521" s="501">
        <f t="shared" si="103"/>
        <v>117</v>
      </c>
      <c r="B521" s="45" t="s">
        <v>37</v>
      </c>
      <c r="C521" s="45" t="s">
        <v>39</v>
      </c>
      <c r="D521" s="45" t="s">
        <v>24</v>
      </c>
      <c r="E521" s="505" t="s">
        <v>41</v>
      </c>
      <c r="F521" s="505"/>
      <c r="G521" s="505" t="s">
        <v>32</v>
      </c>
      <c r="H521" s="506"/>
      <c r="I521" s="51"/>
      <c r="J521" s="27" t="s">
        <v>2</v>
      </c>
      <c r="K521" s="28"/>
      <c r="L521" s="28"/>
      <c r="M521" s="60"/>
    </row>
    <row r="522" spans="1:13" ht="45.75" thickBot="1" x14ac:dyDescent="0.25">
      <c r="A522" s="502"/>
      <c r="B522" s="7" t="s">
        <v>538</v>
      </c>
      <c r="C522" s="7" t="s">
        <v>539</v>
      </c>
      <c r="D522" s="4">
        <v>43797</v>
      </c>
      <c r="E522" s="7"/>
      <c r="F522" s="7" t="s">
        <v>478</v>
      </c>
      <c r="G522" s="531" t="s">
        <v>540</v>
      </c>
      <c r="H522" s="465"/>
      <c r="I522" s="532"/>
      <c r="J522" s="55" t="s">
        <v>54</v>
      </c>
      <c r="K522" s="55" t="s">
        <v>3</v>
      </c>
      <c r="L522" s="55"/>
      <c r="M522" s="56">
        <v>952.55</v>
      </c>
    </row>
    <row r="523" spans="1:13" ht="23.25" thickBot="1" x14ac:dyDescent="0.25">
      <c r="A523" s="502"/>
      <c r="B523" s="37" t="s">
        <v>38</v>
      </c>
      <c r="C523" s="37" t="s">
        <v>40</v>
      </c>
      <c r="D523" s="37" t="s">
        <v>23</v>
      </c>
      <c r="E523" s="510" t="s">
        <v>42</v>
      </c>
      <c r="F523" s="510"/>
      <c r="G523" s="511"/>
      <c r="H523" s="512"/>
      <c r="I523" s="513"/>
      <c r="J523" s="57" t="s">
        <v>55</v>
      </c>
      <c r="K523" s="58" t="s">
        <v>3</v>
      </c>
      <c r="L523" s="58"/>
      <c r="M523" s="59">
        <v>701.55</v>
      </c>
    </row>
    <row r="524" spans="1:13" ht="23.25" thickBot="1" x14ac:dyDescent="0.25">
      <c r="A524" s="503"/>
      <c r="B524" s="64" t="s">
        <v>541</v>
      </c>
      <c r="C524" s="64" t="s">
        <v>540</v>
      </c>
      <c r="D524" s="48">
        <v>43805</v>
      </c>
      <c r="E524" s="68" t="s">
        <v>4</v>
      </c>
      <c r="F524" s="65" t="s">
        <v>1832</v>
      </c>
      <c r="G524" s="514"/>
      <c r="H524" s="515"/>
      <c r="I524" s="516"/>
      <c r="J524" s="69" t="s">
        <v>100</v>
      </c>
      <c r="K524" s="70" t="s">
        <v>3</v>
      </c>
      <c r="L524" s="70"/>
      <c r="M524" s="71">
        <v>929.5</v>
      </c>
    </row>
    <row r="525" spans="1:13" ht="24" thickTop="1" thickBot="1" x14ac:dyDescent="0.25">
      <c r="A525" s="501">
        <f t="shared" si="103"/>
        <v>118</v>
      </c>
      <c r="B525" s="45" t="s">
        <v>37</v>
      </c>
      <c r="C525" s="45" t="s">
        <v>39</v>
      </c>
      <c r="D525" s="45" t="s">
        <v>24</v>
      </c>
      <c r="E525" s="505" t="s">
        <v>41</v>
      </c>
      <c r="F525" s="505"/>
      <c r="G525" s="505" t="s">
        <v>32</v>
      </c>
      <c r="H525" s="506"/>
      <c r="I525" s="51"/>
      <c r="J525" s="27" t="s">
        <v>2</v>
      </c>
      <c r="K525" s="28"/>
      <c r="L525" s="28"/>
      <c r="M525" s="60"/>
    </row>
    <row r="526" spans="1:13" ht="68.25" customHeight="1" thickBot="1" x14ac:dyDescent="0.25">
      <c r="A526" s="502"/>
      <c r="B526" s="7" t="s">
        <v>538</v>
      </c>
      <c r="C526" s="7" t="s">
        <v>542</v>
      </c>
      <c r="D526" s="4">
        <v>43781</v>
      </c>
      <c r="E526" s="7"/>
      <c r="F526" s="7" t="s">
        <v>543</v>
      </c>
      <c r="G526" s="531" t="s">
        <v>544</v>
      </c>
      <c r="H526" s="465"/>
      <c r="I526" s="532"/>
      <c r="J526" s="55" t="s">
        <v>54</v>
      </c>
      <c r="K526" s="55" t="s">
        <v>3</v>
      </c>
      <c r="L526" s="55"/>
      <c r="M526" s="56">
        <v>2257.9499999999998</v>
      </c>
    </row>
    <row r="527" spans="1:13" ht="23.25" thickBot="1" x14ac:dyDescent="0.25">
      <c r="A527" s="502"/>
      <c r="B527" s="37" t="s">
        <v>38</v>
      </c>
      <c r="C527" s="37" t="s">
        <v>40</v>
      </c>
      <c r="D527" s="37" t="s">
        <v>23</v>
      </c>
      <c r="E527" s="510" t="s">
        <v>42</v>
      </c>
      <c r="F527" s="510"/>
      <c r="G527" s="511"/>
      <c r="H527" s="512"/>
      <c r="I527" s="513"/>
      <c r="J527" s="57" t="s">
        <v>55</v>
      </c>
      <c r="K527" s="58" t="s">
        <v>3</v>
      </c>
      <c r="L527" s="58"/>
      <c r="M527" s="59">
        <v>527</v>
      </c>
    </row>
    <row r="528" spans="1:13" ht="68.25" thickBot="1" x14ac:dyDescent="0.25">
      <c r="A528" s="503"/>
      <c r="B528" s="64" t="s">
        <v>541</v>
      </c>
      <c r="C528" s="64" t="s">
        <v>544</v>
      </c>
      <c r="D528" s="48">
        <v>43784</v>
      </c>
      <c r="E528" s="68" t="s">
        <v>4</v>
      </c>
      <c r="F528" s="65" t="s">
        <v>1833</v>
      </c>
      <c r="G528" s="514"/>
      <c r="H528" s="515"/>
      <c r="I528" s="516"/>
      <c r="J528" s="69" t="s">
        <v>100</v>
      </c>
      <c r="K528" s="70" t="s">
        <v>3</v>
      </c>
      <c r="L528" s="70"/>
      <c r="M528" s="71">
        <v>565.5</v>
      </c>
    </row>
    <row r="529" spans="1:13" ht="24" thickTop="1" thickBot="1" x14ac:dyDescent="0.25">
      <c r="A529" s="501">
        <f t="shared" ref="A529:A538" si="104">A525+1</f>
        <v>119</v>
      </c>
      <c r="B529" s="45" t="s">
        <v>37</v>
      </c>
      <c r="C529" s="45" t="s">
        <v>39</v>
      </c>
      <c r="D529" s="45" t="s">
        <v>24</v>
      </c>
      <c r="E529" s="505" t="s">
        <v>41</v>
      </c>
      <c r="F529" s="505"/>
      <c r="G529" s="505" t="s">
        <v>32</v>
      </c>
      <c r="H529" s="506"/>
      <c r="I529" s="51"/>
      <c r="J529" s="27" t="s">
        <v>2</v>
      </c>
      <c r="K529" s="28"/>
      <c r="L529" s="28"/>
      <c r="M529" s="60"/>
    </row>
    <row r="530" spans="1:13" ht="56.45" customHeight="1" thickBot="1" x14ac:dyDescent="0.25">
      <c r="A530" s="502"/>
      <c r="B530" s="7" t="s">
        <v>538</v>
      </c>
      <c r="C530" s="7" t="s">
        <v>545</v>
      </c>
      <c r="D530" s="4">
        <v>43756</v>
      </c>
      <c r="E530" s="7"/>
      <c r="F530" s="7" t="s">
        <v>546</v>
      </c>
      <c r="G530" s="531" t="s">
        <v>547</v>
      </c>
      <c r="H530" s="465"/>
      <c r="I530" s="532"/>
      <c r="J530" s="55" t="s">
        <v>548</v>
      </c>
      <c r="K530" s="55"/>
      <c r="L530" s="55" t="s">
        <v>3</v>
      </c>
      <c r="M530" s="56">
        <v>381.5</v>
      </c>
    </row>
    <row r="531" spans="1:13" ht="29.1" customHeight="1" thickBot="1" x14ac:dyDescent="0.25">
      <c r="A531" s="502"/>
      <c r="B531" s="7"/>
      <c r="C531" s="7"/>
      <c r="D531" s="4"/>
      <c r="E531" s="7"/>
      <c r="F531" s="7"/>
      <c r="G531" s="38"/>
      <c r="I531" s="40"/>
      <c r="J531" s="61" t="s">
        <v>549</v>
      </c>
      <c r="K531" s="7"/>
      <c r="L531" s="7" t="s">
        <v>3</v>
      </c>
      <c r="M531" s="62">
        <v>150</v>
      </c>
    </row>
    <row r="532" spans="1:13" ht="23.25" thickBot="1" x14ac:dyDescent="0.25">
      <c r="A532" s="502"/>
      <c r="B532" s="37" t="s">
        <v>38</v>
      </c>
      <c r="C532" s="37" t="s">
        <v>40</v>
      </c>
      <c r="D532" s="37" t="s">
        <v>23</v>
      </c>
      <c r="E532" s="510" t="s">
        <v>42</v>
      </c>
      <c r="F532" s="510"/>
      <c r="G532" s="511"/>
      <c r="H532" s="512"/>
      <c r="I532" s="513"/>
      <c r="J532" s="57" t="s">
        <v>550</v>
      </c>
      <c r="K532" s="58"/>
      <c r="L532" s="58" t="s">
        <v>3</v>
      </c>
      <c r="M532" s="59">
        <v>456</v>
      </c>
    </row>
    <row r="533" spans="1:13" ht="45.75" thickBot="1" x14ac:dyDescent="0.25">
      <c r="A533" s="503"/>
      <c r="B533" s="64" t="s">
        <v>541</v>
      </c>
      <c r="C533" s="64" t="s">
        <v>551</v>
      </c>
      <c r="D533" s="48">
        <v>43764</v>
      </c>
      <c r="E533" s="68" t="s">
        <v>4</v>
      </c>
      <c r="F533" s="65" t="s">
        <v>1834</v>
      </c>
      <c r="G533" s="514"/>
      <c r="H533" s="515"/>
      <c r="I533" s="516"/>
      <c r="J533" s="69" t="s">
        <v>469</v>
      </c>
      <c r="K533" s="70"/>
      <c r="L533" s="70" t="s">
        <v>3</v>
      </c>
      <c r="M533" s="71">
        <v>200</v>
      </c>
    </row>
    <row r="534" spans="1:13" ht="24" thickTop="1" thickBot="1" x14ac:dyDescent="0.25">
      <c r="A534" s="501">
        <f>A529+1</f>
        <v>120</v>
      </c>
      <c r="B534" s="45" t="s">
        <v>37</v>
      </c>
      <c r="C534" s="45" t="s">
        <v>39</v>
      </c>
      <c r="D534" s="45" t="s">
        <v>24</v>
      </c>
      <c r="E534" s="505" t="s">
        <v>41</v>
      </c>
      <c r="F534" s="505"/>
      <c r="G534" s="505" t="s">
        <v>32</v>
      </c>
      <c r="H534" s="506"/>
      <c r="I534" s="51"/>
      <c r="J534" s="27" t="s">
        <v>2</v>
      </c>
      <c r="K534" s="28"/>
      <c r="L534" s="28"/>
      <c r="M534" s="60"/>
    </row>
    <row r="535" spans="1:13" ht="90.75" thickBot="1" x14ac:dyDescent="0.25">
      <c r="A535" s="502"/>
      <c r="B535" s="7" t="s">
        <v>552</v>
      </c>
      <c r="C535" s="7" t="s">
        <v>1718</v>
      </c>
      <c r="D535" s="4">
        <v>43784</v>
      </c>
      <c r="E535" s="7"/>
      <c r="F535" s="7" t="s">
        <v>553</v>
      </c>
      <c r="G535" s="531" t="s">
        <v>554</v>
      </c>
      <c r="H535" s="465"/>
      <c r="I535" s="532"/>
      <c r="J535" s="55" t="s">
        <v>55</v>
      </c>
      <c r="K535" s="55" t="s">
        <v>3</v>
      </c>
      <c r="L535" s="55"/>
      <c r="M535" s="56">
        <v>128.72999999999999</v>
      </c>
    </row>
    <row r="536" spans="1:13" ht="23.25" thickBot="1" x14ac:dyDescent="0.25">
      <c r="A536" s="502"/>
      <c r="B536" s="37" t="s">
        <v>38</v>
      </c>
      <c r="C536" s="37" t="s">
        <v>40</v>
      </c>
      <c r="D536" s="37" t="s">
        <v>23</v>
      </c>
      <c r="E536" s="510" t="s">
        <v>42</v>
      </c>
      <c r="F536" s="510"/>
      <c r="G536" s="511"/>
      <c r="H536" s="512"/>
      <c r="I536" s="513"/>
      <c r="J536" s="57" t="s">
        <v>5</v>
      </c>
      <c r="K536" s="58" t="s">
        <v>3</v>
      </c>
      <c r="L536" s="58"/>
      <c r="M536" s="59">
        <v>28</v>
      </c>
    </row>
    <row r="537" spans="1:13" ht="23.25" thickBot="1" x14ac:dyDescent="0.25">
      <c r="A537" s="503"/>
      <c r="B537" s="64" t="s">
        <v>555</v>
      </c>
      <c r="C537" s="64" t="s">
        <v>554</v>
      </c>
      <c r="D537" s="48">
        <v>43784</v>
      </c>
      <c r="E537" s="68" t="s">
        <v>4</v>
      </c>
      <c r="F537" s="65" t="s">
        <v>1835</v>
      </c>
      <c r="G537" s="514"/>
      <c r="H537" s="515"/>
      <c r="I537" s="516"/>
      <c r="J537" s="69" t="s">
        <v>0</v>
      </c>
      <c r="K537" s="70"/>
      <c r="L537" s="70"/>
      <c r="M537" s="71"/>
    </row>
    <row r="538" spans="1:13" ht="24" thickTop="1" thickBot="1" x14ac:dyDescent="0.25">
      <c r="A538" s="501">
        <f t="shared" si="104"/>
        <v>121</v>
      </c>
      <c r="B538" s="45" t="s">
        <v>37</v>
      </c>
      <c r="C538" s="45" t="s">
        <v>39</v>
      </c>
      <c r="D538" s="45" t="s">
        <v>24</v>
      </c>
      <c r="E538" s="505" t="s">
        <v>41</v>
      </c>
      <c r="F538" s="505"/>
      <c r="G538" s="505" t="s">
        <v>32</v>
      </c>
      <c r="H538" s="506"/>
      <c r="I538" s="51"/>
      <c r="J538" s="27" t="s">
        <v>2</v>
      </c>
      <c r="K538" s="28"/>
      <c r="L538" s="28"/>
      <c r="M538" s="60"/>
    </row>
    <row r="539" spans="1:13" ht="57" thickBot="1" x14ac:dyDescent="0.25">
      <c r="A539" s="502"/>
      <c r="B539" s="7" t="s">
        <v>556</v>
      </c>
      <c r="C539" s="7" t="s">
        <v>557</v>
      </c>
      <c r="D539" s="4">
        <v>43744</v>
      </c>
      <c r="E539" s="7"/>
      <c r="F539" s="7" t="s">
        <v>558</v>
      </c>
      <c r="G539" s="531" t="s">
        <v>440</v>
      </c>
      <c r="H539" s="465"/>
      <c r="I539" s="532"/>
      <c r="J539" s="55" t="s">
        <v>54</v>
      </c>
      <c r="K539" s="55"/>
      <c r="L539" s="55" t="s">
        <v>3</v>
      </c>
      <c r="M539" s="56">
        <v>1428</v>
      </c>
    </row>
    <row r="540" spans="1:13" ht="23.25" thickBot="1" x14ac:dyDescent="0.25">
      <c r="A540" s="502"/>
      <c r="B540" s="37" t="s">
        <v>38</v>
      </c>
      <c r="C540" s="37" t="s">
        <v>40</v>
      </c>
      <c r="D540" s="37" t="s">
        <v>23</v>
      </c>
      <c r="E540" s="510" t="s">
        <v>42</v>
      </c>
      <c r="F540" s="510"/>
      <c r="G540" s="511"/>
      <c r="H540" s="512"/>
      <c r="I540" s="513"/>
      <c r="J540" s="57" t="s">
        <v>55</v>
      </c>
      <c r="K540" s="58"/>
      <c r="L540" s="58" t="s">
        <v>3</v>
      </c>
      <c r="M540" s="59">
        <v>1554</v>
      </c>
    </row>
    <row r="541" spans="1:13" ht="23.25" thickBot="1" x14ac:dyDescent="0.25">
      <c r="A541" s="503"/>
      <c r="B541" s="64" t="s">
        <v>369</v>
      </c>
      <c r="C541" s="64" t="s">
        <v>440</v>
      </c>
      <c r="D541" s="48">
        <v>43747</v>
      </c>
      <c r="E541" s="68" t="s">
        <v>4</v>
      </c>
      <c r="F541" s="65" t="s">
        <v>1836</v>
      </c>
      <c r="G541" s="514"/>
      <c r="H541" s="515"/>
      <c r="I541" s="516"/>
      <c r="J541" s="69" t="s">
        <v>5</v>
      </c>
      <c r="K541" s="70"/>
      <c r="L541" s="70" t="s">
        <v>3</v>
      </c>
      <c r="M541" s="71">
        <v>804</v>
      </c>
    </row>
    <row r="542" spans="1:13" ht="24" thickTop="1" thickBot="1" x14ac:dyDescent="0.25">
      <c r="A542" s="501">
        <f t="shared" ref="A542:A550" si="105">A538+1</f>
        <v>122</v>
      </c>
      <c r="B542" s="45" t="s">
        <v>37</v>
      </c>
      <c r="C542" s="45" t="s">
        <v>39</v>
      </c>
      <c r="D542" s="45" t="s">
        <v>24</v>
      </c>
      <c r="E542" s="505" t="s">
        <v>41</v>
      </c>
      <c r="F542" s="505"/>
      <c r="G542" s="505" t="s">
        <v>32</v>
      </c>
      <c r="H542" s="506"/>
      <c r="I542" s="51"/>
      <c r="J542" s="27" t="s">
        <v>2</v>
      </c>
      <c r="K542" s="28"/>
      <c r="L542" s="28"/>
      <c r="M542" s="60"/>
    </row>
    <row r="543" spans="1:13" ht="45.75" thickBot="1" x14ac:dyDescent="0.25">
      <c r="A543" s="502"/>
      <c r="B543" s="7" t="s">
        <v>559</v>
      </c>
      <c r="C543" s="7" t="s">
        <v>560</v>
      </c>
      <c r="D543" s="4">
        <v>43767</v>
      </c>
      <c r="E543" s="7"/>
      <c r="F543" s="7" t="s">
        <v>561</v>
      </c>
      <c r="G543" s="531" t="s">
        <v>562</v>
      </c>
      <c r="H543" s="465"/>
      <c r="I543" s="532"/>
      <c r="J543" s="55" t="s">
        <v>54</v>
      </c>
      <c r="K543" s="55"/>
      <c r="L543" s="55" t="s">
        <v>3</v>
      </c>
      <c r="M543" s="56">
        <v>1500</v>
      </c>
    </row>
    <row r="544" spans="1:13" ht="23.25" thickBot="1" x14ac:dyDescent="0.25">
      <c r="A544" s="502"/>
      <c r="B544" s="37" t="s">
        <v>38</v>
      </c>
      <c r="C544" s="37" t="s">
        <v>40</v>
      </c>
      <c r="D544" s="37" t="s">
        <v>23</v>
      </c>
      <c r="E544" s="510" t="s">
        <v>42</v>
      </c>
      <c r="F544" s="510"/>
      <c r="G544" s="511"/>
      <c r="H544" s="512"/>
      <c r="I544" s="513"/>
      <c r="J544" s="57" t="s">
        <v>55</v>
      </c>
      <c r="K544" s="58"/>
      <c r="L544" s="58" t="s">
        <v>3</v>
      </c>
      <c r="M544" s="59">
        <v>808</v>
      </c>
    </row>
    <row r="545" spans="1:13" ht="34.5" thickBot="1" x14ac:dyDescent="0.25">
      <c r="A545" s="503"/>
      <c r="B545" s="64" t="s">
        <v>563</v>
      </c>
      <c r="C545" s="64" t="s">
        <v>562</v>
      </c>
      <c r="D545" s="48">
        <v>43770</v>
      </c>
      <c r="E545" s="68" t="s">
        <v>4</v>
      </c>
      <c r="F545" s="65" t="s">
        <v>1837</v>
      </c>
      <c r="G545" s="514"/>
      <c r="H545" s="515"/>
      <c r="I545" s="516"/>
      <c r="J545" s="69" t="s">
        <v>5</v>
      </c>
      <c r="K545" s="70"/>
      <c r="L545" s="70" t="s">
        <v>3</v>
      </c>
      <c r="M545" s="71">
        <v>376</v>
      </c>
    </row>
    <row r="546" spans="1:13" ht="24" thickTop="1" thickBot="1" x14ac:dyDescent="0.25">
      <c r="A546" s="501">
        <f t="shared" si="105"/>
        <v>123</v>
      </c>
      <c r="B546" s="45" t="s">
        <v>37</v>
      </c>
      <c r="C546" s="45" t="s">
        <v>39</v>
      </c>
      <c r="D546" s="45" t="s">
        <v>24</v>
      </c>
      <c r="E546" s="505" t="s">
        <v>41</v>
      </c>
      <c r="F546" s="505"/>
      <c r="G546" s="505" t="s">
        <v>32</v>
      </c>
      <c r="H546" s="506"/>
      <c r="I546" s="51"/>
      <c r="J546" s="27" t="s">
        <v>2</v>
      </c>
      <c r="K546" s="28"/>
      <c r="L546" s="28"/>
      <c r="M546" s="60"/>
    </row>
    <row r="547" spans="1:13" ht="105" customHeight="1" thickBot="1" x14ac:dyDescent="0.25">
      <c r="A547" s="502"/>
      <c r="B547" s="7" t="s">
        <v>564</v>
      </c>
      <c r="C547" s="7" t="s">
        <v>565</v>
      </c>
      <c r="D547" s="4">
        <v>43749</v>
      </c>
      <c r="E547" s="7"/>
      <c r="F547" s="7" t="s">
        <v>566</v>
      </c>
      <c r="G547" s="531" t="s">
        <v>1719</v>
      </c>
      <c r="H547" s="465"/>
      <c r="I547" s="532"/>
      <c r="J547" s="55" t="s">
        <v>54</v>
      </c>
      <c r="K547" s="55"/>
      <c r="L547" s="55" t="s">
        <v>3</v>
      </c>
      <c r="M547" s="56">
        <v>4816</v>
      </c>
    </row>
    <row r="548" spans="1:13" ht="23.25" thickBot="1" x14ac:dyDescent="0.25">
      <c r="A548" s="502"/>
      <c r="B548" s="37" t="s">
        <v>38</v>
      </c>
      <c r="C548" s="37" t="s">
        <v>40</v>
      </c>
      <c r="D548" s="37" t="s">
        <v>23</v>
      </c>
      <c r="E548" s="510" t="s">
        <v>42</v>
      </c>
      <c r="F548" s="510"/>
      <c r="G548" s="511"/>
      <c r="H548" s="512"/>
      <c r="I548" s="513"/>
      <c r="J548" s="57" t="s">
        <v>55</v>
      </c>
      <c r="K548" s="58"/>
      <c r="L548" s="58" t="s">
        <v>3</v>
      </c>
      <c r="M548" s="59">
        <v>368</v>
      </c>
    </row>
    <row r="549" spans="1:13" ht="102" thickBot="1" x14ac:dyDescent="0.25">
      <c r="A549" s="503"/>
      <c r="B549" s="64" t="s">
        <v>568</v>
      </c>
      <c r="C549" s="64" t="s">
        <v>567</v>
      </c>
      <c r="D549" s="48">
        <v>43751</v>
      </c>
      <c r="E549" s="68" t="s">
        <v>4</v>
      </c>
      <c r="F549" s="65" t="s">
        <v>1838</v>
      </c>
      <c r="G549" s="514"/>
      <c r="H549" s="515"/>
      <c r="I549" s="516"/>
      <c r="J549" s="69" t="s">
        <v>0</v>
      </c>
      <c r="K549" s="70"/>
      <c r="L549" s="70"/>
      <c r="M549" s="71"/>
    </row>
    <row r="550" spans="1:13" ht="24" thickTop="1" thickBot="1" x14ac:dyDescent="0.25">
      <c r="A550" s="501">
        <f t="shared" si="105"/>
        <v>124</v>
      </c>
      <c r="B550" s="45" t="s">
        <v>37</v>
      </c>
      <c r="C550" s="45" t="s">
        <v>39</v>
      </c>
      <c r="D550" s="45" t="s">
        <v>24</v>
      </c>
      <c r="E550" s="505" t="s">
        <v>41</v>
      </c>
      <c r="F550" s="505"/>
      <c r="G550" s="505" t="s">
        <v>32</v>
      </c>
      <c r="H550" s="506"/>
      <c r="I550" s="51"/>
      <c r="J550" s="27" t="s">
        <v>2</v>
      </c>
      <c r="K550" s="28"/>
      <c r="L550" s="28"/>
      <c r="M550" s="60"/>
    </row>
    <row r="551" spans="1:13" ht="54" customHeight="1" thickBot="1" x14ac:dyDescent="0.25">
      <c r="A551" s="502"/>
      <c r="B551" s="7" t="s">
        <v>569</v>
      </c>
      <c r="C551" s="7" t="s">
        <v>570</v>
      </c>
      <c r="D551" s="4">
        <v>43788</v>
      </c>
      <c r="E551" s="7"/>
      <c r="F551" s="7" t="s">
        <v>571</v>
      </c>
      <c r="G551" s="531" t="s">
        <v>572</v>
      </c>
      <c r="H551" s="465"/>
      <c r="I551" s="532"/>
      <c r="J551" s="46" t="s">
        <v>54</v>
      </c>
      <c r="K551" s="46"/>
      <c r="L551" s="46" t="s">
        <v>3</v>
      </c>
      <c r="M551" s="47">
        <v>1500</v>
      </c>
    </row>
    <row r="552" spans="1:13" ht="23.45" customHeight="1" thickBot="1" x14ac:dyDescent="0.25">
      <c r="A552" s="502"/>
      <c r="B552" s="7"/>
      <c r="C552" s="7"/>
      <c r="D552" s="4"/>
      <c r="E552" s="7"/>
      <c r="F552" s="7"/>
      <c r="G552" s="38"/>
      <c r="I552" s="40"/>
      <c r="J552" s="46" t="s">
        <v>55</v>
      </c>
      <c r="K552" s="46"/>
      <c r="L552" s="46" t="s">
        <v>3</v>
      </c>
      <c r="M552" s="47">
        <v>2404</v>
      </c>
    </row>
    <row r="553" spans="1:13" ht="23.25" thickBot="1" x14ac:dyDescent="0.25">
      <c r="A553" s="502"/>
      <c r="B553" s="37" t="s">
        <v>38</v>
      </c>
      <c r="C553" s="37" t="s">
        <v>40</v>
      </c>
      <c r="D553" s="37" t="s">
        <v>23</v>
      </c>
      <c r="E553" s="510" t="s">
        <v>42</v>
      </c>
      <c r="F553" s="510"/>
      <c r="G553" s="511"/>
      <c r="H553" s="512"/>
      <c r="I553" s="513"/>
      <c r="J553" s="46" t="s">
        <v>5</v>
      </c>
      <c r="K553" s="46"/>
      <c r="L553" s="46" t="s">
        <v>3</v>
      </c>
      <c r="M553" s="47">
        <v>913</v>
      </c>
    </row>
    <row r="554" spans="1:13" ht="57" thickBot="1" x14ac:dyDescent="0.25">
      <c r="A554" s="503"/>
      <c r="B554" s="64" t="s">
        <v>403</v>
      </c>
      <c r="C554" s="64" t="s">
        <v>572</v>
      </c>
      <c r="D554" s="48">
        <v>43796</v>
      </c>
      <c r="E554" s="68" t="s">
        <v>4</v>
      </c>
      <c r="F554" s="65" t="s">
        <v>1839</v>
      </c>
      <c r="G554" s="514"/>
      <c r="H554" s="515"/>
      <c r="I554" s="516"/>
      <c r="J554" s="46" t="s">
        <v>76</v>
      </c>
      <c r="K554" s="46"/>
      <c r="L554" s="46" t="s">
        <v>3</v>
      </c>
      <c r="M554" s="47">
        <v>300</v>
      </c>
    </row>
    <row r="555" spans="1:13" ht="24" thickTop="1" thickBot="1" x14ac:dyDescent="0.25">
      <c r="A555" s="501">
        <f>A550+1</f>
        <v>125</v>
      </c>
      <c r="B555" s="45" t="s">
        <v>37</v>
      </c>
      <c r="C555" s="45" t="s">
        <v>39</v>
      </c>
      <c r="D555" s="45" t="s">
        <v>24</v>
      </c>
      <c r="E555" s="505" t="s">
        <v>41</v>
      </c>
      <c r="F555" s="505"/>
      <c r="G555" s="505" t="s">
        <v>32</v>
      </c>
      <c r="H555" s="506"/>
      <c r="I555" s="51"/>
      <c r="J555" s="52" t="s">
        <v>2</v>
      </c>
      <c r="K555" s="53"/>
      <c r="L555" s="53"/>
      <c r="M555" s="54"/>
    </row>
    <row r="556" spans="1:13" ht="90.75" thickBot="1" x14ac:dyDescent="0.25">
      <c r="A556" s="502"/>
      <c r="B556" s="7" t="s">
        <v>573</v>
      </c>
      <c r="C556" s="7" t="s">
        <v>528</v>
      </c>
      <c r="D556" s="4">
        <v>43842</v>
      </c>
      <c r="E556" s="7"/>
      <c r="F556" s="7" t="s">
        <v>529</v>
      </c>
      <c r="G556" s="531" t="s">
        <v>574</v>
      </c>
      <c r="H556" s="465"/>
      <c r="I556" s="532"/>
      <c r="J556" s="55" t="s">
        <v>54</v>
      </c>
      <c r="K556" s="55"/>
      <c r="L556" s="55" t="s">
        <v>3</v>
      </c>
      <c r="M556" s="56">
        <v>1600</v>
      </c>
    </row>
    <row r="557" spans="1:13" ht="23.25" thickBot="1" x14ac:dyDescent="0.25">
      <c r="A557" s="502"/>
      <c r="B557" s="37" t="s">
        <v>38</v>
      </c>
      <c r="C557" s="37" t="s">
        <v>40</v>
      </c>
      <c r="D557" s="37" t="s">
        <v>23</v>
      </c>
      <c r="E557" s="510" t="s">
        <v>42</v>
      </c>
      <c r="F557" s="510"/>
      <c r="G557" s="511"/>
      <c r="H557" s="512"/>
      <c r="I557" s="513"/>
      <c r="J557" s="57" t="s">
        <v>55</v>
      </c>
      <c r="K557" s="58"/>
      <c r="L557" s="58" t="s">
        <v>3</v>
      </c>
      <c r="M557" s="59">
        <v>900</v>
      </c>
    </row>
    <row r="558" spans="1:13" ht="23.25" thickBot="1" x14ac:dyDescent="0.25">
      <c r="A558" s="503"/>
      <c r="B558" s="64" t="s">
        <v>122</v>
      </c>
      <c r="C558" s="64" t="s">
        <v>574</v>
      </c>
      <c r="D558" s="48">
        <v>43850</v>
      </c>
      <c r="E558" s="68" t="s">
        <v>4</v>
      </c>
      <c r="F558" s="65" t="s">
        <v>1830</v>
      </c>
      <c r="G558" s="514"/>
      <c r="H558" s="515"/>
      <c r="I558" s="516"/>
      <c r="J558" s="69" t="s">
        <v>5</v>
      </c>
      <c r="K558" s="70"/>
      <c r="L558" s="70" t="s">
        <v>3</v>
      </c>
      <c r="M558" s="71">
        <v>650</v>
      </c>
    </row>
    <row r="559" spans="1:13" ht="24" thickTop="1" thickBot="1" x14ac:dyDescent="0.25">
      <c r="A559" s="501">
        <f t="shared" ref="A559:A563" si="106">A555+1</f>
        <v>126</v>
      </c>
      <c r="B559" s="45" t="s">
        <v>37</v>
      </c>
      <c r="C559" s="45" t="s">
        <v>39</v>
      </c>
      <c r="D559" s="45" t="s">
        <v>24</v>
      </c>
      <c r="E559" s="505" t="s">
        <v>41</v>
      </c>
      <c r="F559" s="505"/>
      <c r="G559" s="505" t="s">
        <v>32</v>
      </c>
      <c r="H559" s="506"/>
      <c r="I559" s="51"/>
      <c r="J559" s="27" t="s">
        <v>2</v>
      </c>
      <c r="K559" s="28"/>
      <c r="L559" s="28"/>
      <c r="M559" s="60"/>
    </row>
    <row r="560" spans="1:13" ht="56.45" customHeight="1" thickBot="1" x14ac:dyDescent="0.25">
      <c r="A560" s="502"/>
      <c r="B560" s="7" t="s">
        <v>573</v>
      </c>
      <c r="C560" s="7" t="s">
        <v>575</v>
      </c>
      <c r="D560" s="4">
        <v>43795</v>
      </c>
      <c r="E560" s="7"/>
      <c r="F560" s="7" t="s">
        <v>576</v>
      </c>
      <c r="G560" s="531" t="s">
        <v>577</v>
      </c>
      <c r="H560" s="465"/>
      <c r="I560" s="532"/>
      <c r="J560" s="55" t="s">
        <v>54</v>
      </c>
      <c r="K560" s="55" t="s">
        <v>3</v>
      </c>
      <c r="L560" s="55"/>
      <c r="M560" s="56">
        <v>1650</v>
      </c>
    </row>
    <row r="561" spans="1:13" ht="23.25" thickBot="1" x14ac:dyDescent="0.25">
      <c r="A561" s="502"/>
      <c r="B561" s="37" t="s">
        <v>38</v>
      </c>
      <c r="C561" s="37" t="s">
        <v>40</v>
      </c>
      <c r="D561" s="37" t="s">
        <v>23</v>
      </c>
      <c r="E561" s="510" t="s">
        <v>42</v>
      </c>
      <c r="F561" s="510"/>
      <c r="G561" s="511"/>
      <c r="H561" s="512"/>
      <c r="I561" s="513"/>
      <c r="J561" s="57" t="s">
        <v>55</v>
      </c>
      <c r="K561" s="58" t="s">
        <v>3</v>
      </c>
      <c r="L561" s="58"/>
      <c r="M561" s="59">
        <v>200</v>
      </c>
    </row>
    <row r="562" spans="1:13" ht="23.25" thickBot="1" x14ac:dyDescent="0.25">
      <c r="A562" s="503"/>
      <c r="B562" s="64" t="s">
        <v>122</v>
      </c>
      <c r="C562" s="64" t="s">
        <v>577</v>
      </c>
      <c r="D562" s="48">
        <v>43796</v>
      </c>
      <c r="E562" s="68" t="s">
        <v>4</v>
      </c>
      <c r="F562" s="65" t="s">
        <v>1840</v>
      </c>
      <c r="G562" s="514"/>
      <c r="H562" s="515"/>
      <c r="I562" s="516"/>
      <c r="J562" s="69" t="s">
        <v>0</v>
      </c>
      <c r="K562" s="70"/>
      <c r="L562" s="70"/>
      <c r="M562" s="71"/>
    </row>
    <row r="563" spans="1:13" ht="24" thickTop="1" thickBot="1" x14ac:dyDescent="0.25">
      <c r="A563" s="501">
        <f t="shared" si="106"/>
        <v>127</v>
      </c>
      <c r="B563" s="45" t="s">
        <v>37</v>
      </c>
      <c r="C563" s="45" t="s">
        <v>39</v>
      </c>
      <c r="D563" s="45" t="s">
        <v>24</v>
      </c>
      <c r="E563" s="505" t="s">
        <v>41</v>
      </c>
      <c r="F563" s="505"/>
      <c r="G563" s="505" t="s">
        <v>32</v>
      </c>
      <c r="H563" s="506"/>
      <c r="I563" s="51"/>
      <c r="J563" s="27" t="s">
        <v>2</v>
      </c>
      <c r="K563" s="28"/>
      <c r="L563" s="28"/>
      <c r="M563" s="60"/>
    </row>
    <row r="564" spans="1:13" ht="45.75" thickBot="1" x14ac:dyDescent="0.25">
      <c r="A564" s="502"/>
      <c r="B564" s="7" t="s">
        <v>578</v>
      </c>
      <c r="C564" s="7" t="s">
        <v>426</v>
      </c>
      <c r="D564" s="4">
        <v>43815</v>
      </c>
      <c r="E564" s="7"/>
      <c r="F564" s="7" t="s">
        <v>427</v>
      </c>
      <c r="G564" s="531" t="s">
        <v>428</v>
      </c>
      <c r="H564" s="465"/>
      <c r="I564" s="532"/>
      <c r="J564" s="55" t="s">
        <v>54</v>
      </c>
      <c r="K564" s="55"/>
      <c r="L564" s="55" t="s">
        <v>3</v>
      </c>
      <c r="M564" s="56">
        <v>1400</v>
      </c>
    </row>
    <row r="565" spans="1:13" ht="23.25" thickBot="1" x14ac:dyDescent="0.25">
      <c r="A565" s="502"/>
      <c r="B565" s="37" t="s">
        <v>38</v>
      </c>
      <c r="C565" s="37" t="s">
        <v>40</v>
      </c>
      <c r="D565" s="37" t="s">
        <v>23</v>
      </c>
      <c r="E565" s="510" t="s">
        <v>42</v>
      </c>
      <c r="F565" s="510"/>
      <c r="G565" s="511"/>
      <c r="H565" s="512"/>
      <c r="I565" s="513"/>
      <c r="J565" s="57" t="s">
        <v>55</v>
      </c>
      <c r="K565" s="58"/>
      <c r="L565" s="58" t="s">
        <v>3</v>
      </c>
      <c r="M565" s="59">
        <v>1589</v>
      </c>
    </row>
    <row r="566" spans="1:13" ht="23.25" thickBot="1" x14ac:dyDescent="0.25">
      <c r="A566" s="503"/>
      <c r="B566" s="64" t="s">
        <v>81</v>
      </c>
      <c r="C566" s="64" t="s">
        <v>428</v>
      </c>
      <c r="D566" s="48">
        <v>43818</v>
      </c>
      <c r="E566" s="68" t="s">
        <v>4</v>
      </c>
      <c r="F566" s="65" t="s">
        <v>1841</v>
      </c>
      <c r="G566" s="514"/>
      <c r="H566" s="515"/>
      <c r="I566" s="516"/>
      <c r="J566" s="69" t="s">
        <v>0</v>
      </c>
      <c r="K566" s="70"/>
      <c r="L566" s="70"/>
      <c r="M566" s="71"/>
    </row>
    <row r="567" spans="1:13" ht="24" thickTop="1" thickBot="1" x14ac:dyDescent="0.25">
      <c r="A567" s="501">
        <f t="shared" ref="A567:A571" si="107">A563+1</f>
        <v>128</v>
      </c>
      <c r="B567" s="45" t="s">
        <v>37</v>
      </c>
      <c r="C567" s="45" t="s">
        <v>39</v>
      </c>
      <c r="D567" s="45" t="s">
        <v>24</v>
      </c>
      <c r="E567" s="505" t="s">
        <v>41</v>
      </c>
      <c r="F567" s="505"/>
      <c r="G567" s="505" t="s">
        <v>32</v>
      </c>
      <c r="H567" s="506"/>
      <c r="I567" s="51"/>
      <c r="J567" s="27" t="s">
        <v>2</v>
      </c>
      <c r="K567" s="28"/>
      <c r="L567" s="28"/>
      <c r="M567" s="60"/>
    </row>
    <row r="568" spans="1:13" ht="57" thickBot="1" x14ac:dyDescent="0.25">
      <c r="A568" s="502"/>
      <c r="B568" s="7" t="s">
        <v>579</v>
      </c>
      <c r="C568" s="7" t="s">
        <v>580</v>
      </c>
      <c r="D568" s="4">
        <v>43853</v>
      </c>
      <c r="E568" s="7"/>
      <c r="F568" s="7" t="s">
        <v>581</v>
      </c>
      <c r="G568" s="531" t="s">
        <v>582</v>
      </c>
      <c r="H568" s="465"/>
      <c r="I568" s="532"/>
      <c r="J568" s="55" t="s">
        <v>55</v>
      </c>
      <c r="K568" s="55"/>
      <c r="L568" s="55" t="s">
        <v>3</v>
      </c>
      <c r="M568" s="56">
        <v>318</v>
      </c>
    </row>
    <row r="569" spans="1:13" ht="23.25" thickBot="1" x14ac:dyDescent="0.25">
      <c r="A569" s="502"/>
      <c r="B569" s="37" t="s">
        <v>38</v>
      </c>
      <c r="C569" s="37" t="s">
        <v>40</v>
      </c>
      <c r="D569" s="37" t="s">
        <v>23</v>
      </c>
      <c r="E569" s="510" t="s">
        <v>42</v>
      </c>
      <c r="F569" s="510"/>
      <c r="G569" s="511"/>
      <c r="H569" s="512"/>
      <c r="I569" s="513"/>
      <c r="J569" s="57" t="s">
        <v>54</v>
      </c>
      <c r="K569" s="58"/>
      <c r="L569" s="58" t="s">
        <v>3</v>
      </c>
      <c r="M569" s="59">
        <v>450</v>
      </c>
    </row>
    <row r="570" spans="1:13" ht="23.25" thickBot="1" x14ac:dyDescent="0.25">
      <c r="A570" s="503"/>
      <c r="B570" s="64" t="s">
        <v>216</v>
      </c>
      <c r="C570" s="64" t="s">
        <v>582</v>
      </c>
      <c r="D570" s="48">
        <v>43854</v>
      </c>
      <c r="E570" s="68" t="s">
        <v>4</v>
      </c>
      <c r="F570" s="65" t="s">
        <v>1842</v>
      </c>
      <c r="G570" s="514"/>
      <c r="H570" s="515"/>
      <c r="I570" s="516"/>
      <c r="J570" s="69"/>
      <c r="K570" s="70"/>
      <c r="L570" s="70"/>
      <c r="M570" s="71"/>
    </row>
    <row r="571" spans="1:13" ht="24" thickTop="1" thickBot="1" x14ac:dyDescent="0.25">
      <c r="A571" s="501">
        <f t="shared" si="107"/>
        <v>129</v>
      </c>
      <c r="B571" s="45" t="s">
        <v>37</v>
      </c>
      <c r="C571" s="45" t="s">
        <v>39</v>
      </c>
      <c r="D571" s="45" t="s">
        <v>24</v>
      </c>
      <c r="E571" s="505" t="s">
        <v>41</v>
      </c>
      <c r="F571" s="505"/>
      <c r="G571" s="505" t="s">
        <v>32</v>
      </c>
      <c r="H571" s="506"/>
      <c r="I571" s="51"/>
      <c r="J571" s="27" t="s">
        <v>2</v>
      </c>
      <c r="K571" s="28"/>
      <c r="L571" s="28"/>
      <c r="M571" s="60"/>
    </row>
    <row r="572" spans="1:13" ht="48" customHeight="1" thickBot="1" x14ac:dyDescent="0.25">
      <c r="A572" s="502"/>
      <c r="B572" s="7" t="s">
        <v>583</v>
      </c>
      <c r="C572" s="7" t="s">
        <v>584</v>
      </c>
      <c r="D572" s="4">
        <v>43843</v>
      </c>
      <c r="E572" s="7"/>
      <c r="F572" s="7" t="s">
        <v>585</v>
      </c>
      <c r="G572" s="531" t="s">
        <v>586</v>
      </c>
      <c r="H572" s="465"/>
      <c r="I572" s="532"/>
      <c r="J572" s="55" t="s">
        <v>55</v>
      </c>
      <c r="K572" s="55"/>
      <c r="L572" s="55" t="s">
        <v>3</v>
      </c>
      <c r="M572" s="56">
        <v>758</v>
      </c>
    </row>
    <row r="573" spans="1:13" ht="18.75" customHeight="1" thickBot="1" x14ac:dyDescent="0.25">
      <c r="A573" s="502"/>
      <c r="B573" s="7"/>
      <c r="C573" s="7"/>
      <c r="D573" s="4"/>
      <c r="E573" s="7"/>
      <c r="F573" s="7"/>
      <c r="G573" s="38"/>
      <c r="I573" s="40"/>
      <c r="J573" s="61" t="s">
        <v>54</v>
      </c>
      <c r="K573" s="7"/>
      <c r="L573" s="7" t="s">
        <v>3</v>
      </c>
      <c r="M573" s="62">
        <v>2260</v>
      </c>
    </row>
    <row r="574" spans="1:13" ht="23.25" thickBot="1" x14ac:dyDescent="0.25">
      <c r="A574" s="502"/>
      <c r="B574" s="37" t="s">
        <v>38</v>
      </c>
      <c r="C574" s="37" t="s">
        <v>40</v>
      </c>
      <c r="D574" s="37" t="s">
        <v>23</v>
      </c>
      <c r="E574" s="510" t="s">
        <v>42</v>
      </c>
      <c r="F574" s="510"/>
      <c r="G574" s="511"/>
      <c r="H574" s="512"/>
      <c r="I574" s="513"/>
      <c r="J574" s="57" t="s">
        <v>64</v>
      </c>
      <c r="K574" s="58"/>
      <c r="L574" s="58" t="s">
        <v>3</v>
      </c>
      <c r="M574" s="59">
        <v>95</v>
      </c>
    </row>
    <row r="575" spans="1:13" ht="23.25" thickBot="1" x14ac:dyDescent="0.25">
      <c r="A575" s="503"/>
      <c r="B575" s="64" t="s">
        <v>514</v>
      </c>
      <c r="C575" s="64" t="s">
        <v>586</v>
      </c>
      <c r="D575" s="48">
        <v>43847</v>
      </c>
      <c r="E575" s="68" t="s">
        <v>4</v>
      </c>
      <c r="F575" s="65" t="s">
        <v>1843</v>
      </c>
      <c r="G575" s="514"/>
      <c r="H575" s="515"/>
      <c r="I575" s="516"/>
      <c r="J575" s="69" t="s">
        <v>5</v>
      </c>
      <c r="K575" s="70"/>
      <c r="L575" s="70" t="s">
        <v>3</v>
      </c>
      <c r="M575" s="71">
        <v>492</v>
      </c>
    </row>
    <row r="576" spans="1:13" ht="24" thickTop="1" thickBot="1" x14ac:dyDescent="0.25">
      <c r="A576" s="501">
        <f>A571+1</f>
        <v>130</v>
      </c>
      <c r="B576" s="45" t="s">
        <v>37</v>
      </c>
      <c r="C576" s="45" t="s">
        <v>39</v>
      </c>
      <c r="D576" s="45" t="s">
        <v>24</v>
      </c>
      <c r="E576" s="505" t="s">
        <v>41</v>
      </c>
      <c r="F576" s="505"/>
      <c r="G576" s="505" t="s">
        <v>32</v>
      </c>
      <c r="H576" s="506"/>
      <c r="I576" s="51"/>
      <c r="J576" s="27" t="s">
        <v>2</v>
      </c>
      <c r="K576" s="28"/>
      <c r="L576" s="28"/>
      <c r="M576" s="60"/>
    </row>
    <row r="577" spans="1:13" ht="45.75" thickBot="1" x14ac:dyDescent="0.25">
      <c r="A577" s="502"/>
      <c r="B577" s="7" t="s">
        <v>587</v>
      </c>
      <c r="C577" s="7" t="s">
        <v>588</v>
      </c>
      <c r="D577" s="4">
        <v>43837</v>
      </c>
      <c r="E577" s="7"/>
      <c r="F577" s="7" t="s">
        <v>589</v>
      </c>
      <c r="G577" s="531" t="s">
        <v>590</v>
      </c>
      <c r="H577" s="465"/>
      <c r="I577" s="532"/>
      <c r="J577" s="55" t="s">
        <v>55</v>
      </c>
      <c r="K577" s="55"/>
      <c r="L577" s="55" t="s">
        <v>3</v>
      </c>
      <c r="M577" s="56">
        <v>192</v>
      </c>
    </row>
    <row r="578" spans="1:13" ht="23.25" thickBot="1" x14ac:dyDescent="0.25">
      <c r="A578" s="502"/>
      <c r="B578" s="37" t="s">
        <v>38</v>
      </c>
      <c r="C578" s="37" t="s">
        <v>40</v>
      </c>
      <c r="D578" s="37" t="s">
        <v>23</v>
      </c>
      <c r="E578" s="510" t="s">
        <v>42</v>
      </c>
      <c r="F578" s="510"/>
      <c r="G578" s="511"/>
      <c r="H578" s="512"/>
      <c r="I578" s="513"/>
      <c r="J578" s="57" t="s">
        <v>5</v>
      </c>
      <c r="K578" s="58"/>
      <c r="L578" s="58" t="s">
        <v>3</v>
      </c>
      <c r="M578" s="59">
        <v>100</v>
      </c>
    </row>
    <row r="579" spans="1:13" ht="45.75" thickBot="1" x14ac:dyDescent="0.25">
      <c r="A579" s="503"/>
      <c r="B579" s="64" t="s">
        <v>70</v>
      </c>
      <c r="C579" s="64" t="s">
        <v>590</v>
      </c>
      <c r="D579" s="48">
        <v>43838</v>
      </c>
      <c r="E579" s="68" t="s">
        <v>4</v>
      </c>
      <c r="F579" s="65" t="s">
        <v>1844</v>
      </c>
      <c r="G579" s="514"/>
      <c r="H579" s="515"/>
      <c r="I579" s="516"/>
      <c r="J579" s="69" t="s">
        <v>0</v>
      </c>
      <c r="K579" s="70"/>
      <c r="L579" s="70"/>
      <c r="M579" s="71"/>
    </row>
    <row r="580" spans="1:13" ht="24" thickTop="1" thickBot="1" x14ac:dyDescent="0.25">
      <c r="A580" s="501">
        <f t="shared" ref="A580:A588" si="108">A576+1</f>
        <v>131</v>
      </c>
      <c r="B580" s="45" t="s">
        <v>37</v>
      </c>
      <c r="C580" s="45" t="s">
        <v>39</v>
      </c>
      <c r="D580" s="45" t="s">
        <v>24</v>
      </c>
      <c r="E580" s="505" t="s">
        <v>41</v>
      </c>
      <c r="F580" s="505"/>
      <c r="G580" s="505" t="s">
        <v>32</v>
      </c>
      <c r="H580" s="506"/>
      <c r="I580" s="51"/>
      <c r="J580" s="27" t="s">
        <v>2</v>
      </c>
      <c r="K580" s="28"/>
      <c r="L580" s="28"/>
      <c r="M580" s="60"/>
    </row>
    <row r="581" spans="1:13" ht="113.25" thickBot="1" x14ac:dyDescent="0.25">
      <c r="A581" s="502"/>
      <c r="B581" s="7" t="s">
        <v>591</v>
      </c>
      <c r="C581" s="7" t="s">
        <v>1722</v>
      </c>
      <c r="D581" s="4">
        <v>43864</v>
      </c>
      <c r="E581" s="7"/>
      <c r="F581" s="7" t="s">
        <v>592</v>
      </c>
      <c r="G581" s="531" t="s">
        <v>593</v>
      </c>
      <c r="H581" s="465"/>
      <c r="I581" s="532"/>
      <c r="J581" s="55" t="s">
        <v>64</v>
      </c>
      <c r="K581" s="55"/>
      <c r="L581" s="55" t="s">
        <v>3</v>
      </c>
      <c r="M581" s="56">
        <v>330</v>
      </c>
    </row>
    <row r="582" spans="1:13" ht="23.25" thickBot="1" x14ac:dyDescent="0.25">
      <c r="A582" s="502"/>
      <c r="B582" s="37" t="s">
        <v>38</v>
      </c>
      <c r="C582" s="37" t="s">
        <v>40</v>
      </c>
      <c r="D582" s="37" t="s">
        <v>23</v>
      </c>
      <c r="E582" s="510" t="s">
        <v>42</v>
      </c>
      <c r="F582" s="510"/>
      <c r="G582" s="511"/>
      <c r="H582" s="512"/>
      <c r="I582" s="513"/>
      <c r="J582" s="57" t="s">
        <v>1</v>
      </c>
      <c r="K582" s="58"/>
      <c r="L582" s="58"/>
      <c r="M582" s="59"/>
    </row>
    <row r="583" spans="1:13" ht="23.25" thickBot="1" x14ac:dyDescent="0.25">
      <c r="A583" s="503"/>
      <c r="B583" s="64" t="s">
        <v>424</v>
      </c>
      <c r="C583" s="64" t="s">
        <v>593</v>
      </c>
      <c r="D583" s="48">
        <v>43868</v>
      </c>
      <c r="E583" s="68" t="s">
        <v>4</v>
      </c>
      <c r="F583" s="65" t="s">
        <v>1845</v>
      </c>
      <c r="G583" s="514"/>
      <c r="H583" s="515"/>
      <c r="I583" s="516"/>
      <c r="J583" s="69" t="s">
        <v>0</v>
      </c>
      <c r="K583" s="70"/>
      <c r="L583" s="70"/>
      <c r="M583" s="71"/>
    </row>
    <row r="584" spans="1:13" ht="24" thickTop="1" thickBot="1" x14ac:dyDescent="0.25">
      <c r="A584" s="501">
        <f t="shared" si="108"/>
        <v>132</v>
      </c>
      <c r="B584" s="45" t="s">
        <v>37</v>
      </c>
      <c r="C584" s="45" t="s">
        <v>39</v>
      </c>
      <c r="D584" s="45" t="s">
        <v>24</v>
      </c>
      <c r="E584" s="505" t="s">
        <v>41</v>
      </c>
      <c r="F584" s="505"/>
      <c r="G584" s="505" t="s">
        <v>32</v>
      </c>
      <c r="H584" s="506"/>
      <c r="I584" s="51"/>
      <c r="J584" s="27" t="s">
        <v>2</v>
      </c>
      <c r="K584" s="28"/>
      <c r="L584" s="28"/>
      <c r="M584" s="60"/>
    </row>
    <row r="585" spans="1:13" ht="45.75" thickBot="1" x14ac:dyDescent="0.25">
      <c r="A585" s="502"/>
      <c r="B585" s="7" t="s">
        <v>594</v>
      </c>
      <c r="C585" s="7" t="s">
        <v>595</v>
      </c>
      <c r="D585" s="4">
        <v>43472</v>
      </c>
      <c r="E585" s="7"/>
      <c r="F585" s="7" t="s">
        <v>367</v>
      </c>
      <c r="G585" s="531" t="s">
        <v>368</v>
      </c>
      <c r="H585" s="465"/>
      <c r="I585" s="532"/>
      <c r="J585" s="55" t="s">
        <v>54</v>
      </c>
      <c r="K585" s="55"/>
      <c r="L585" s="55" t="s">
        <v>3</v>
      </c>
      <c r="M585" s="56">
        <v>377</v>
      </c>
    </row>
    <row r="586" spans="1:13" ht="23.25" thickBot="1" x14ac:dyDescent="0.25">
      <c r="A586" s="502"/>
      <c r="B586" s="37" t="s">
        <v>38</v>
      </c>
      <c r="C586" s="37" t="s">
        <v>40</v>
      </c>
      <c r="D586" s="37" t="s">
        <v>23</v>
      </c>
      <c r="E586" s="510" t="s">
        <v>42</v>
      </c>
      <c r="F586" s="510"/>
      <c r="G586" s="511"/>
      <c r="H586" s="512"/>
      <c r="I586" s="513"/>
      <c r="J586" s="57" t="s">
        <v>55</v>
      </c>
      <c r="K586" s="58"/>
      <c r="L586" s="58" t="s">
        <v>3</v>
      </c>
      <c r="M586" s="59">
        <v>384</v>
      </c>
    </row>
    <row r="587" spans="1:13" ht="23.25" thickBot="1" x14ac:dyDescent="0.25">
      <c r="A587" s="503"/>
      <c r="B587" s="64" t="s">
        <v>70</v>
      </c>
      <c r="C587" s="64" t="s">
        <v>368</v>
      </c>
      <c r="D587" s="48">
        <v>43839</v>
      </c>
      <c r="E587" s="68" t="s">
        <v>4</v>
      </c>
      <c r="F587" s="65" t="s">
        <v>1242</v>
      </c>
      <c r="G587" s="514"/>
      <c r="H587" s="515"/>
      <c r="I587" s="516"/>
      <c r="J587" s="69" t="s">
        <v>100</v>
      </c>
      <c r="K587" s="70" t="s">
        <v>3</v>
      </c>
      <c r="L587" s="70"/>
      <c r="M587" s="71">
        <v>247.5</v>
      </c>
    </row>
    <row r="588" spans="1:13" ht="24" thickTop="1" thickBot="1" x14ac:dyDescent="0.25">
      <c r="A588" s="501">
        <f t="shared" si="108"/>
        <v>133</v>
      </c>
      <c r="B588" s="45" t="s">
        <v>37</v>
      </c>
      <c r="C588" s="45" t="s">
        <v>39</v>
      </c>
      <c r="D588" s="45" t="s">
        <v>24</v>
      </c>
      <c r="E588" s="505" t="s">
        <v>41</v>
      </c>
      <c r="F588" s="505"/>
      <c r="G588" s="505" t="s">
        <v>32</v>
      </c>
      <c r="H588" s="506"/>
      <c r="I588" s="51"/>
      <c r="J588" s="27" t="s">
        <v>2</v>
      </c>
      <c r="K588" s="28"/>
      <c r="L588" s="28"/>
      <c r="M588" s="60"/>
    </row>
    <row r="589" spans="1:13" ht="23.25" thickBot="1" x14ac:dyDescent="0.25">
      <c r="A589" s="502"/>
      <c r="B589" s="7" t="s">
        <v>86</v>
      </c>
      <c r="C589" s="7" t="s">
        <v>596</v>
      </c>
      <c r="D589" s="4">
        <v>43881</v>
      </c>
      <c r="E589" s="7"/>
      <c r="F589" s="7" t="s">
        <v>597</v>
      </c>
      <c r="G589" s="531" t="s">
        <v>311</v>
      </c>
      <c r="H589" s="465"/>
      <c r="I589" s="532"/>
      <c r="J589" s="46" t="s">
        <v>54</v>
      </c>
      <c r="K589" s="46"/>
      <c r="L589" s="46" t="s">
        <v>3</v>
      </c>
      <c r="M589" s="47">
        <v>600</v>
      </c>
    </row>
    <row r="590" spans="1:13" ht="23.25" thickBot="1" x14ac:dyDescent="0.25">
      <c r="A590" s="502"/>
      <c r="B590" s="7"/>
      <c r="C590" s="7"/>
      <c r="D590" s="4"/>
      <c r="E590" s="7"/>
      <c r="F590" s="7"/>
      <c r="G590" s="38"/>
      <c r="I590" s="40"/>
      <c r="J590" s="46" t="s">
        <v>76</v>
      </c>
      <c r="K590" s="46"/>
      <c r="L590" s="46" t="s">
        <v>3</v>
      </c>
      <c r="M590" s="47">
        <v>65</v>
      </c>
    </row>
    <row r="591" spans="1:13" ht="23.25" thickBot="1" x14ac:dyDescent="0.25">
      <c r="A591" s="502"/>
      <c r="B591" s="37" t="s">
        <v>38</v>
      </c>
      <c r="C591" s="37" t="s">
        <v>40</v>
      </c>
      <c r="D591" s="37" t="s">
        <v>23</v>
      </c>
      <c r="E591" s="510" t="s">
        <v>42</v>
      </c>
      <c r="F591" s="510"/>
      <c r="G591" s="511"/>
      <c r="H591" s="512"/>
      <c r="I591" s="513"/>
      <c r="J591" s="46" t="s">
        <v>55</v>
      </c>
      <c r="K591" s="46"/>
      <c r="L591" s="46" t="s">
        <v>3</v>
      </c>
      <c r="M591" s="47">
        <v>248</v>
      </c>
    </row>
    <row r="592" spans="1:13" ht="23.25" thickBot="1" x14ac:dyDescent="0.25">
      <c r="A592" s="503"/>
      <c r="B592" s="64" t="s">
        <v>70</v>
      </c>
      <c r="C592" s="64" t="s">
        <v>311</v>
      </c>
      <c r="D592" s="48">
        <v>43881</v>
      </c>
      <c r="E592" s="68" t="s">
        <v>4</v>
      </c>
      <c r="F592" s="65" t="s">
        <v>1846</v>
      </c>
      <c r="G592" s="514"/>
      <c r="H592" s="515"/>
      <c r="I592" s="516"/>
      <c r="J592" s="46" t="s">
        <v>5</v>
      </c>
      <c r="K592" s="46"/>
      <c r="L592" s="46" t="s">
        <v>3</v>
      </c>
      <c r="M592" s="47">
        <v>100</v>
      </c>
    </row>
    <row r="593" spans="1:13" ht="24" thickTop="1" thickBot="1" x14ac:dyDescent="0.25">
      <c r="A593" s="501">
        <f>A588+1</f>
        <v>134</v>
      </c>
      <c r="B593" s="45" t="s">
        <v>37</v>
      </c>
      <c r="C593" s="45" t="s">
        <v>39</v>
      </c>
      <c r="D593" s="45" t="s">
        <v>24</v>
      </c>
      <c r="E593" s="505" t="s">
        <v>41</v>
      </c>
      <c r="F593" s="505"/>
      <c r="G593" s="505" t="s">
        <v>32</v>
      </c>
      <c r="H593" s="506"/>
      <c r="I593" s="51"/>
      <c r="J593" s="52" t="s">
        <v>2</v>
      </c>
      <c r="K593" s="53"/>
      <c r="L593" s="53"/>
      <c r="M593" s="54"/>
    </row>
    <row r="594" spans="1:13" ht="34.5" thickBot="1" x14ac:dyDescent="0.25">
      <c r="A594" s="502"/>
      <c r="B594" s="7" t="s">
        <v>598</v>
      </c>
      <c r="C594" s="7" t="s">
        <v>599</v>
      </c>
      <c r="D594" s="4">
        <v>43860</v>
      </c>
      <c r="E594" s="7"/>
      <c r="F594" s="7" t="s">
        <v>363</v>
      </c>
      <c r="G594" s="531" t="s">
        <v>600</v>
      </c>
      <c r="H594" s="465"/>
      <c r="I594" s="532"/>
      <c r="J594" s="55" t="s">
        <v>54</v>
      </c>
      <c r="K594" s="55"/>
      <c r="L594" s="55" t="s">
        <v>3</v>
      </c>
      <c r="M594" s="56">
        <v>400</v>
      </c>
    </row>
    <row r="595" spans="1:13" ht="23.25" thickBot="1" x14ac:dyDescent="0.25">
      <c r="A595" s="502"/>
      <c r="B595" s="37" t="s">
        <v>38</v>
      </c>
      <c r="C595" s="37" t="s">
        <v>40</v>
      </c>
      <c r="D595" s="37" t="s">
        <v>23</v>
      </c>
      <c r="E595" s="510" t="s">
        <v>42</v>
      </c>
      <c r="F595" s="510"/>
      <c r="G595" s="511"/>
      <c r="H595" s="512"/>
      <c r="I595" s="513"/>
      <c r="J595" s="57" t="s">
        <v>55</v>
      </c>
      <c r="K595" s="58"/>
      <c r="L595" s="58" t="s">
        <v>3</v>
      </c>
      <c r="M595" s="59">
        <v>244</v>
      </c>
    </row>
    <row r="596" spans="1:13" ht="23.25" thickBot="1" x14ac:dyDescent="0.25">
      <c r="A596" s="503"/>
      <c r="B596" s="64" t="s">
        <v>601</v>
      </c>
      <c r="C596" s="64" t="s">
        <v>600</v>
      </c>
      <c r="D596" s="48">
        <v>43861</v>
      </c>
      <c r="E596" s="68" t="s">
        <v>4</v>
      </c>
      <c r="F596" s="65" t="s">
        <v>1847</v>
      </c>
      <c r="G596" s="514"/>
      <c r="H596" s="515"/>
      <c r="I596" s="516"/>
      <c r="J596" s="69"/>
      <c r="K596" s="70"/>
      <c r="L596" s="70"/>
      <c r="M596" s="71"/>
    </row>
    <row r="597" spans="1:13" ht="24" thickTop="1" thickBot="1" x14ac:dyDescent="0.25">
      <c r="A597" s="501">
        <f t="shared" ref="A597" si="109">A593+1</f>
        <v>135</v>
      </c>
      <c r="B597" s="45" t="s">
        <v>37</v>
      </c>
      <c r="C597" s="45" t="s">
        <v>39</v>
      </c>
      <c r="D597" s="45" t="s">
        <v>24</v>
      </c>
      <c r="E597" s="505" t="s">
        <v>41</v>
      </c>
      <c r="F597" s="505"/>
      <c r="G597" s="505" t="s">
        <v>32</v>
      </c>
      <c r="H597" s="506"/>
      <c r="I597" s="51"/>
      <c r="J597" s="27" t="s">
        <v>2</v>
      </c>
      <c r="K597" s="28"/>
      <c r="L597" s="28"/>
      <c r="M597" s="60"/>
    </row>
    <row r="598" spans="1:13" ht="23.25" thickBot="1" x14ac:dyDescent="0.25">
      <c r="A598" s="502"/>
      <c r="B598" s="7" t="s">
        <v>602</v>
      </c>
      <c r="C598" s="7" t="s">
        <v>603</v>
      </c>
      <c r="D598" s="4">
        <v>43871</v>
      </c>
      <c r="E598" s="7"/>
      <c r="F598" s="7" t="s">
        <v>604</v>
      </c>
      <c r="G598" s="531" t="s">
        <v>223</v>
      </c>
      <c r="H598" s="465"/>
      <c r="I598" s="532"/>
      <c r="J598" s="55" t="s">
        <v>54</v>
      </c>
      <c r="K598" s="55"/>
      <c r="L598" s="55" t="s">
        <v>3</v>
      </c>
      <c r="M598" s="56">
        <v>400</v>
      </c>
    </row>
    <row r="599" spans="1:13" ht="23.25" thickBot="1" x14ac:dyDescent="0.25">
      <c r="A599" s="502"/>
      <c r="B599" s="37" t="s">
        <v>38</v>
      </c>
      <c r="C599" s="37" t="s">
        <v>40</v>
      </c>
      <c r="D599" s="37" t="s">
        <v>23</v>
      </c>
      <c r="E599" s="510" t="s">
        <v>42</v>
      </c>
      <c r="F599" s="510"/>
      <c r="G599" s="511"/>
      <c r="H599" s="512"/>
      <c r="I599" s="513"/>
      <c r="J599" s="57" t="s">
        <v>55</v>
      </c>
      <c r="K599" s="58"/>
      <c r="L599" s="58" t="s">
        <v>3</v>
      </c>
      <c r="M599" s="59">
        <v>292</v>
      </c>
    </row>
    <row r="600" spans="1:13" ht="23.25" thickBot="1" x14ac:dyDescent="0.25">
      <c r="A600" s="503"/>
      <c r="B600" s="64" t="s">
        <v>335</v>
      </c>
      <c r="C600" s="64" t="s">
        <v>223</v>
      </c>
      <c r="D600" s="48">
        <v>43873</v>
      </c>
      <c r="E600" s="68" t="s">
        <v>4</v>
      </c>
      <c r="F600" s="65" t="s">
        <v>1848</v>
      </c>
      <c r="G600" s="514"/>
      <c r="H600" s="515"/>
      <c r="I600" s="516"/>
      <c r="J600" s="69" t="s">
        <v>0</v>
      </c>
      <c r="K600" s="70"/>
      <c r="L600" s="70"/>
      <c r="M600" s="71"/>
    </row>
    <row r="601" spans="1:13" ht="24" thickTop="1" thickBot="1" x14ac:dyDescent="0.25">
      <c r="A601" s="501">
        <v>136</v>
      </c>
      <c r="B601" s="45" t="s">
        <v>37</v>
      </c>
      <c r="C601" s="45" t="s">
        <v>39</v>
      </c>
      <c r="D601" s="45" t="s">
        <v>24</v>
      </c>
      <c r="E601" s="505" t="s">
        <v>41</v>
      </c>
      <c r="F601" s="505"/>
      <c r="G601" s="505" t="s">
        <v>32</v>
      </c>
      <c r="H601" s="506"/>
      <c r="I601" s="51"/>
      <c r="J601" s="52" t="s">
        <v>2</v>
      </c>
      <c r="K601" s="53"/>
      <c r="L601" s="53"/>
      <c r="M601" s="54"/>
    </row>
    <row r="602" spans="1:13" ht="45.75" thickBot="1" x14ac:dyDescent="0.25">
      <c r="A602" s="502"/>
      <c r="B602" s="7" t="s">
        <v>243</v>
      </c>
      <c r="C602" s="7" t="s">
        <v>605</v>
      </c>
      <c r="D602" s="4">
        <v>43838</v>
      </c>
      <c r="E602" s="7"/>
      <c r="F602" s="7" t="s">
        <v>227</v>
      </c>
      <c r="G602" s="531" t="s">
        <v>228</v>
      </c>
      <c r="H602" s="465"/>
      <c r="I602" s="532"/>
      <c r="J602" s="55" t="s">
        <v>54</v>
      </c>
      <c r="K602" s="55"/>
      <c r="L602" s="55" t="s">
        <v>3</v>
      </c>
      <c r="M602" s="56">
        <v>250</v>
      </c>
    </row>
    <row r="603" spans="1:13" ht="23.25" thickBot="1" x14ac:dyDescent="0.25">
      <c r="A603" s="502"/>
      <c r="B603" s="37" t="s">
        <v>38</v>
      </c>
      <c r="C603" s="37" t="s">
        <v>40</v>
      </c>
      <c r="D603" s="37" t="s">
        <v>23</v>
      </c>
      <c r="E603" s="510" t="s">
        <v>42</v>
      </c>
      <c r="F603" s="510"/>
      <c r="G603" s="511"/>
      <c r="H603" s="512"/>
      <c r="I603" s="513"/>
      <c r="J603" s="57" t="s">
        <v>55</v>
      </c>
      <c r="K603" s="58"/>
      <c r="L603" s="58" t="s">
        <v>3</v>
      </c>
      <c r="M603" s="59">
        <v>181</v>
      </c>
    </row>
    <row r="604" spans="1:13" ht="23.25" thickBot="1" x14ac:dyDescent="0.25">
      <c r="A604" s="503"/>
      <c r="B604" s="64" t="s">
        <v>65</v>
      </c>
      <c r="C604" s="64" t="s">
        <v>228</v>
      </c>
      <c r="D604" s="48">
        <v>43838</v>
      </c>
      <c r="E604" s="68" t="s">
        <v>4</v>
      </c>
      <c r="F604" s="65" t="s">
        <v>1844</v>
      </c>
      <c r="G604" s="514"/>
      <c r="H604" s="515"/>
      <c r="I604" s="516"/>
      <c r="J604" s="69" t="s">
        <v>5</v>
      </c>
      <c r="K604" s="70"/>
      <c r="L604" s="70" t="s">
        <v>3</v>
      </c>
      <c r="M604" s="71">
        <v>49.5</v>
      </c>
    </row>
    <row r="605" spans="1:13" ht="24" thickTop="1" thickBot="1" x14ac:dyDescent="0.25">
      <c r="A605" s="501">
        <f t="shared" ref="A605:A609" si="110">A601+1</f>
        <v>137</v>
      </c>
      <c r="B605" s="45" t="s">
        <v>37</v>
      </c>
      <c r="C605" s="45" t="s">
        <v>39</v>
      </c>
      <c r="D605" s="45" t="s">
        <v>24</v>
      </c>
      <c r="E605" s="505" t="s">
        <v>41</v>
      </c>
      <c r="F605" s="505"/>
      <c r="G605" s="505" t="s">
        <v>32</v>
      </c>
      <c r="H605" s="506"/>
      <c r="I605" s="51"/>
      <c r="J605" s="27" t="s">
        <v>2</v>
      </c>
      <c r="K605" s="28"/>
      <c r="L605" s="28"/>
      <c r="M605" s="60"/>
    </row>
    <row r="606" spans="1:13" ht="68.45" customHeight="1" thickBot="1" x14ac:dyDescent="0.25">
      <c r="A606" s="502"/>
      <c r="B606" s="7" t="s">
        <v>606</v>
      </c>
      <c r="C606" s="7" t="s">
        <v>607</v>
      </c>
      <c r="D606" s="4">
        <v>43843</v>
      </c>
      <c r="E606" s="7"/>
      <c r="F606" s="7" t="s">
        <v>355</v>
      </c>
      <c r="G606" s="531" t="s">
        <v>356</v>
      </c>
      <c r="H606" s="465"/>
      <c r="I606" s="532"/>
      <c r="J606" s="55" t="s">
        <v>54</v>
      </c>
      <c r="K606" s="55"/>
      <c r="L606" s="55" t="s">
        <v>3</v>
      </c>
      <c r="M606" s="56">
        <v>300</v>
      </c>
    </row>
    <row r="607" spans="1:13" ht="23.25" thickBot="1" x14ac:dyDescent="0.25">
      <c r="A607" s="502"/>
      <c r="B607" s="37" t="s">
        <v>38</v>
      </c>
      <c r="C607" s="37" t="s">
        <v>40</v>
      </c>
      <c r="D607" s="37" t="s">
        <v>23</v>
      </c>
      <c r="E607" s="510" t="s">
        <v>42</v>
      </c>
      <c r="F607" s="510"/>
      <c r="G607" s="511"/>
      <c r="H607" s="512"/>
      <c r="I607" s="513"/>
      <c r="J607" s="57" t="s">
        <v>55</v>
      </c>
      <c r="K607" s="58"/>
      <c r="L607" s="58" t="s">
        <v>3</v>
      </c>
      <c r="M607" s="59">
        <v>381</v>
      </c>
    </row>
    <row r="608" spans="1:13" ht="34.5" thickBot="1" x14ac:dyDescent="0.25">
      <c r="A608" s="503"/>
      <c r="B608" s="64" t="s">
        <v>608</v>
      </c>
      <c r="C608" s="64" t="s">
        <v>356</v>
      </c>
      <c r="D608" s="48">
        <v>43845</v>
      </c>
      <c r="E608" s="68" t="s">
        <v>4</v>
      </c>
      <c r="F608" s="65" t="s">
        <v>1849</v>
      </c>
      <c r="G608" s="514"/>
      <c r="H608" s="515"/>
      <c r="I608" s="516"/>
      <c r="J608" s="69" t="s">
        <v>5</v>
      </c>
      <c r="K608" s="70"/>
      <c r="L608" s="70" t="s">
        <v>3</v>
      </c>
      <c r="M608" s="71">
        <v>53</v>
      </c>
    </row>
    <row r="609" spans="1:13" ht="24" thickTop="1" thickBot="1" x14ac:dyDescent="0.25">
      <c r="A609" s="501">
        <f t="shared" si="110"/>
        <v>138</v>
      </c>
      <c r="B609" s="45" t="s">
        <v>37</v>
      </c>
      <c r="C609" s="45" t="s">
        <v>39</v>
      </c>
      <c r="D609" s="45" t="s">
        <v>24</v>
      </c>
      <c r="E609" s="505" t="s">
        <v>41</v>
      </c>
      <c r="F609" s="505"/>
      <c r="G609" s="505" t="s">
        <v>32</v>
      </c>
      <c r="H609" s="506"/>
      <c r="I609" s="51"/>
      <c r="J609" s="27" t="s">
        <v>2</v>
      </c>
      <c r="K609" s="28"/>
      <c r="L609" s="28"/>
      <c r="M609" s="60"/>
    </row>
    <row r="610" spans="1:13" ht="68.25" thickBot="1" x14ac:dyDescent="0.25">
      <c r="A610" s="502"/>
      <c r="B610" s="7" t="s">
        <v>609</v>
      </c>
      <c r="C610" s="7" t="s">
        <v>610</v>
      </c>
      <c r="D610" s="4">
        <v>43852</v>
      </c>
      <c r="E610" s="7"/>
      <c r="F610" s="7" t="s">
        <v>194</v>
      </c>
      <c r="G610" s="531" t="s">
        <v>195</v>
      </c>
      <c r="H610" s="465"/>
      <c r="I610" s="532"/>
      <c r="J610" s="55" t="s">
        <v>54</v>
      </c>
      <c r="K610" s="55" t="s">
        <v>3</v>
      </c>
      <c r="L610" s="55"/>
      <c r="M610" s="56">
        <v>500</v>
      </c>
    </row>
    <row r="611" spans="1:13" ht="23.25" thickBot="1" x14ac:dyDescent="0.25">
      <c r="A611" s="502"/>
      <c r="B611" s="37" t="s">
        <v>38</v>
      </c>
      <c r="C611" s="37" t="s">
        <v>40</v>
      </c>
      <c r="D611" s="37" t="s">
        <v>23</v>
      </c>
      <c r="E611" s="510" t="s">
        <v>42</v>
      </c>
      <c r="F611" s="510"/>
      <c r="G611" s="511"/>
      <c r="H611" s="512"/>
      <c r="I611" s="513"/>
      <c r="J611" s="57" t="s">
        <v>100</v>
      </c>
      <c r="K611" s="58" t="s">
        <v>3</v>
      </c>
      <c r="L611" s="58"/>
      <c r="M611" s="59">
        <v>175</v>
      </c>
    </row>
    <row r="612" spans="1:13" ht="23.25" thickBot="1" x14ac:dyDescent="0.25">
      <c r="A612" s="503"/>
      <c r="B612" s="64" t="s">
        <v>65</v>
      </c>
      <c r="C612" s="64" t="s">
        <v>195</v>
      </c>
      <c r="D612" s="48">
        <v>43854</v>
      </c>
      <c r="E612" s="68" t="s">
        <v>4</v>
      </c>
      <c r="F612" s="65" t="s">
        <v>1850</v>
      </c>
      <c r="G612" s="514"/>
      <c r="H612" s="515"/>
      <c r="I612" s="516"/>
      <c r="J612" s="69" t="s">
        <v>55</v>
      </c>
      <c r="K612" s="70" t="s">
        <v>3</v>
      </c>
      <c r="L612" s="70"/>
      <c r="M612" s="71">
        <v>384</v>
      </c>
    </row>
    <row r="613" spans="1:13" ht="24" thickTop="1" thickBot="1" x14ac:dyDescent="0.25">
      <c r="A613" s="501">
        <f t="shared" ref="A613" si="111">A609+1</f>
        <v>139</v>
      </c>
      <c r="B613" s="45" t="s">
        <v>37</v>
      </c>
      <c r="C613" s="45" t="s">
        <v>39</v>
      </c>
      <c r="D613" s="45" t="s">
        <v>24</v>
      </c>
      <c r="E613" s="505" t="s">
        <v>41</v>
      </c>
      <c r="F613" s="505"/>
      <c r="G613" s="505" t="s">
        <v>32</v>
      </c>
      <c r="H613" s="506"/>
      <c r="I613" s="51"/>
      <c r="J613" s="27" t="s">
        <v>2</v>
      </c>
      <c r="K613" s="28"/>
      <c r="L613" s="28"/>
      <c r="M613" s="60"/>
    </row>
    <row r="614" spans="1:13" ht="90.75" thickBot="1" x14ac:dyDescent="0.25">
      <c r="A614" s="502"/>
      <c r="B614" s="7" t="s">
        <v>611</v>
      </c>
      <c r="C614" s="7" t="s">
        <v>1720</v>
      </c>
      <c r="D614" s="4">
        <v>43865</v>
      </c>
      <c r="E614" s="7"/>
      <c r="F614" s="7" t="s">
        <v>612</v>
      </c>
      <c r="G614" s="531" t="s">
        <v>613</v>
      </c>
      <c r="H614" s="465"/>
      <c r="I614" s="532"/>
      <c r="J614" s="46" t="s">
        <v>55</v>
      </c>
      <c r="K614" s="46" t="s">
        <v>3</v>
      </c>
      <c r="L614" s="46"/>
      <c r="M614" s="47">
        <v>191</v>
      </c>
    </row>
    <row r="615" spans="1:13" ht="13.5" thickBot="1" x14ac:dyDescent="0.25">
      <c r="A615" s="502"/>
      <c r="B615" s="7"/>
      <c r="C615" s="7"/>
      <c r="D615" s="4"/>
      <c r="E615" s="7"/>
      <c r="F615" s="7"/>
      <c r="G615" s="38"/>
      <c r="I615" s="40"/>
      <c r="J615" s="46" t="s">
        <v>100</v>
      </c>
      <c r="K615" s="46" t="s">
        <v>3</v>
      </c>
      <c r="L615" s="46"/>
      <c r="M615" s="47">
        <v>91.5</v>
      </c>
    </row>
    <row r="616" spans="1:13" ht="23.25" thickBot="1" x14ac:dyDescent="0.25">
      <c r="A616" s="502"/>
      <c r="B616" s="37" t="s">
        <v>38</v>
      </c>
      <c r="C616" s="37" t="s">
        <v>40</v>
      </c>
      <c r="D616" s="37" t="s">
        <v>23</v>
      </c>
      <c r="E616" s="510" t="s">
        <v>42</v>
      </c>
      <c r="F616" s="510"/>
      <c r="G616" s="511"/>
      <c r="H616" s="512"/>
      <c r="I616" s="513"/>
      <c r="J616" s="46" t="s">
        <v>280</v>
      </c>
      <c r="K616" s="46" t="s">
        <v>3</v>
      </c>
      <c r="L616" s="46"/>
      <c r="M616" s="47">
        <v>44.4</v>
      </c>
    </row>
    <row r="617" spans="1:13" ht="34.5" thickBot="1" x14ac:dyDescent="0.25">
      <c r="A617" s="503"/>
      <c r="B617" s="64" t="s">
        <v>163</v>
      </c>
      <c r="C617" s="64" t="s">
        <v>613</v>
      </c>
      <c r="D617" s="48">
        <v>43865</v>
      </c>
      <c r="E617" s="68" t="s">
        <v>4</v>
      </c>
      <c r="F617" s="65" t="s">
        <v>1851</v>
      </c>
      <c r="G617" s="514"/>
      <c r="H617" s="515"/>
      <c r="I617" s="516"/>
      <c r="J617" s="46" t="s">
        <v>614</v>
      </c>
      <c r="K617" s="46" t="s">
        <v>3</v>
      </c>
      <c r="L617" s="46"/>
      <c r="M617" s="47">
        <v>50</v>
      </c>
    </row>
    <row r="618" spans="1:13" ht="24" thickTop="1" thickBot="1" x14ac:dyDescent="0.25">
      <c r="A618" s="501">
        <f>A613+1</f>
        <v>140</v>
      </c>
      <c r="B618" s="45" t="s">
        <v>37</v>
      </c>
      <c r="C618" s="45" t="s">
        <v>39</v>
      </c>
      <c r="D618" s="45" t="s">
        <v>24</v>
      </c>
      <c r="E618" s="505" t="s">
        <v>41</v>
      </c>
      <c r="F618" s="505"/>
      <c r="G618" s="505" t="s">
        <v>32</v>
      </c>
      <c r="H618" s="506"/>
      <c r="I618" s="51"/>
      <c r="J618" s="52" t="s">
        <v>2</v>
      </c>
      <c r="K618" s="53"/>
      <c r="L618" s="53"/>
      <c r="M618" s="54"/>
    </row>
    <row r="619" spans="1:13" ht="68.25" thickBot="1" x14ac:dyDescent="0.25">
      <c r="A619" s="502"/>
      <c r="B619" s="7" t="s">
        <v>503</v>
      </c>
      <c r="C619" s="7" t="s">
        <v>615</v>
      </c>
      <c r="D619" s="4">
        <v>43858</v>
      </c>
      <c r="E619" s="7"/>
      <c r="F619" s="7" t="s">
        <v>581</v>
      </c>
      <c r="G619" s="531" t="s">
        <v>616</v>
      </c>
      <c r="H619" s="465"/>
      <c r="I619" s="532"/>
      <c r="J619" s="46" t="s">
        <v>54</v>
      </c>
      <c r="K619" s="46"/>
      <c r="L619" s="46" t="s">
        <v>3</v>
      </c>
      <c r="M619" s="47">
        <v>436.05</v>
      </c>
    </row>
    <row r="620" spans="1:13" ht="13.5" thickBot="1" x14ac:dyDescent="0.25">
      <c r="A620" s="502"/>
      <c r="B620" s="7"/>
      <c r="C620" s="7"/>
      <c r="D620" s="4"/>
      <c r="E620" s="7"/>
      <c r="F620" s="7"/>
      <c r="G620" s="38"/>
      <c r="I620" s="40"/>
      <c r="J620" s="46" t="s">
        <v>55</v>
      </c>
      <c r="K620" s="46"/>
      <c r="L620" s="46" t="s">
        <v>3</v>
      </c>
      <c r="M620" s="47">
        <v>180</v>
      </c>
    </row>
    <row r="621" spans="1:13" ht="13.5" thickBot="1" x14ac:dyDescent="0.25">
      <c r="A621" s="502"/>
      <c r="B621" s="7"/>
      <c r="C621" s="7"/>
      <c r="D621" s="4"/>
      <c r="E621" s="7"/>
      <c r="F621" s="7"/>
      <c r="G621" s="38"/>
      <c r="I621" s="40"/>
      <c r="J621" s="46" t="s">
        <v>177</v>
      </c>
      <c r="K621" s="46"/>
      <c r="L621" s="46" t="s">
        <v>3</v>
      </c>
      <c r="M621" s="47">
        <v>130</v>
      </c>
    </row>
    <row r="622" spans="1:13" ht="23.25" thickBot="1" x14ac:dyDescent="0.25">
      <c r="A622" s="502"/>
      <c r="B622" s="37" t="s">
        <v>38</v>
      </c>
      <c r="C622" s="37" t="s">
        <v>40</v>
      </c>
      <c r="D622" s="37" t="s">
        <v>23</v>
      </c>
      <c r="E622" s="510" t="s">
        <v>42</v>
      </c>
      <c r="F622" s="510"/>
      <c r="G622" s="511"/>
      <c r="H622" s="512"/>
      <c r="I622" s="513"/>
      <c r="J622" s="46" t="s">
        <v>5</v>
      </c>
      <c r="K622" s="46"/>
      <c r="L622" s="46" t="s">
        <v>3</v>
      </c>
      <c r="M622" s="47">
        <v>50</v>
      </c>
    </row>
    <row r="623" spans="1:13" ht="23.25" thickBot="1" x14ac:dyDescent="0.25">
      <c r="A623" s="503"/>
      <c r="B623" s="64" t="s">
        <v>70</v>
      </c>
      <c r="C623" s="64" t="s">
        <v>616</v>
      </c>
      <c r="D623" s="48">
        <v>43861</v>
      </c>
      <c r="E623" s="68" t="s">
        <v>4</v>
      </c>
      <c r="F623" s="65" t="s">
        <v>1852</v>
      </c>
      <c r="G623" s="514"/>
      <c r="H623" s="515"/>
      <c r="I623" s="516"/>
      <c r="J623" s="46" t="s">
        <v>347</v>
      </c>
      <c r="K623" s="46"/>
      <c r="L623" s="46" t="s">
        <v>3</v>
      </c>
      <c r="M623" s="47">
        <v>150</v>
      </c>
    </row>
    <row r="624" spans="1:13" ht="24" thickTop="1" thickBot="1" x14ac:dyDescent="0.25">
      <c r="A624" s="501">
        <f>A618+1</f>
        <v>141</v>
      </c>
      <c r="B624" s="45" t="s">
        <v>37</v>
      </c>
      <c r="C624" s="45" t="s">
        <v>39</v>
      </c>
      <c r="D624" s="45" t="s">
        <v>24</v>
      </c>
      <c r="E624" s="505" t="s">
        <v>41</v>
      </c>
      <c r="F624" s="505"/>
      <c r="G624" s="505" t="s">
        <v>32</v>
      </c>
      <c r="H624" s="506"/>
      <c r="I624" s="51"/>
      <c r="J624" s="52" t="s">
        <v>2</v>
      </c>
      <c r="K624" s="53"/>
      <c r="L624" s="53"/>
      <c r="M624" s="54"/>
    </row>
    <row r="625" spans="1:13" ht="57" thickBot="1" x14ac:dyDescent="0.25">
      <c r="A625" s="502"/>
      <c r="B625" s="7" t="s">
        <v>617</v>
      </c>
      <c r="C625" s="7" t="s">
        <v>618</v>
      </c>
      <c r="D625" s="4">
        <v>43879</v>
      </c>
      <c r="E625" s="7"/>
      <c r="F625" s="7" t="s">
        <v>619</v>
      </c>
      <c r="G625" s="531" t="s">
        <v>620</v>
      </c>
      <c r="H625" s="465"/>
      <c r="I625" s="532"/>
      <c r="J625" s="55" t="s">
        <v>54</v>
      </c>
      <c r="K625" s="55"/>
      <c r="L625" s="55" t="s">
        <v>3</v>
      </c>
      <c r="M625" s="56">
        <v>1890</v>
      </c>
    </row>
    <row r="626" spans="1:13" ht="23.25" thickBot="1" x14ac:dyDescent="0.25">
      <c r="A626" s="502"/>
      <c r="B626" s="37" t="s">
        <v>38</v>
      </c>
      <c r="C626" s="37" t="s">
        <v>40</v>
      </c>
      <c r="D626" s="37" t="s">
        <v>23</v>
      </c>
      <c r="E626" s="510" t="s">
        <v>42</v>
      </c>
      <c r="F626" s="510"/>
      <c r="G626" s="511"/>
      <c r="H626" s="512"/>
      <c r="I626" s="513"/>
      <c r="J626" s="57" t="s">
        <v>55</v>
      </c>
      <c r="K626" s="58"/>
      <c r="L626" s="58" t="s">
        <v>3</v>
      </c>
      <c r="M626" s="59">
        <v>848</v>
      </c>
    </row>
    <row r="627" spans="1:13" ht="23.25" thickBot="1" x14ac:dyDescent="0.25">
      <c r="A627" s="503"/>
      <c r="B627" s="64" t="s">
        <v>70</v>
      </c>
      <c r="C627" s="64" t="s">
        <v>620</v>
      </c>
      <c r="D627" s="48">
        <v>43880</v>
      </c>
      <c r="E627" s="68" t="s">
        <v>4</v>
      </c>
      <c r="F627" s="65" t="s">
        <v>1853</v>
      </c>
      <c r="G627" s="514"/>
      <c r="H627" s="515"/>
      <c r="I627" s="516"/>
      <c r="J627" s="69" t="s">
        <v>5</v>
      </c>
      <c r="K627" s="70"/>
      <c r="L627" s="70" t="s">
        <v>3</v>
      </c>
      <c r="M627" s="71">
        <v>328</v>
      </c>
    </row>
    <row r="628" spans="1:13" ht="24" thickTop="1" thickBot="1" x14ac:dyDescent="0.25">
      <c r="A628" s="501">
        <f t="shared" ref="A628:A636" si="112">A624+1</f>
        <v>142</v>
      </c>
      <c r="B628" s="45" t="s">
        <v>37</v>
      </c>
      <c r="C628" s="45" t="s">
        <v>39</v>
      </c>
      <c r="D628" s="45" t="s">
        <v>24</v>
      </c>
      <c r="E628" s="505" t="s">
        <v>41</v>
      </c>
      <c r="F628" s="505"/>
      <c r="G628" s="505" t="s">
        <v>32</v>
      </c>
      <c r="H628" s="506"/>
      <c r="I628" s="51"/>
      <c r="J628" s="27" t="s">
        <v>2</v>
      </c>
      <c r="K628" s="28"/>
      <c r="L628" s="28"/>
      <c r="M628" s="60"/>
    </row>
    <row r="629" spans="1:13" ht="34.5" thickBot="1" x14ac:dyDescent="0.25">
      <c r="A629" s="502"/>
      <c r="B629" s="7" t="s">
        <v>538</v>
      </c>
      <c r="C629" s="7" t="s">
        <v>621</v>
      </c>
      <c r="D629" s="4">
        <v>43878</v>
      </c>
      <c r="E629" s="7"/>
      <c r="F629" s="7" t="s">
        <v>622</v>
      </c>
      <c r="G629" s="531" t="s">
        <v>623</v>
      </c>
      <c r="H629" s="465"/>
      <c r="I629" s="532"/>
      <c r="J629" s="55" t="s">
        <v>54</v>
      </c>
      <c r="K629" s="55" t="s">
        <v>3</v>
      </c>
      <c r="L629" s="55"/>
      <c r="M629" s="56">
        <v>1593.35</v>
      </c>
    </row>
    <row r="630" spans="1:13" ht="23.25" thickBot="1" x14ac:dyDescent="0.25">
      <c r="A630" s="502"/>
      <c r="B630" s="37" t="s">
        <v>38</v>
      </c>
      <c r="C630" s="37" t="s">
        <v>40</v>
      </c>
      <c r="D630" s="37" t="s">
        <v>23</v>
      </c>
      <c r="E630" s="510" t="s">
        <v>42</v>
      </c>
      <c r="F630" s="510"/>
      <c r="G630" s="511"/>
      <c r="H630" s="512"/>
      <c r="I630" s="513"/>
      <c r="J630" s="57" t="s">
        <v>1</v>
      </c>
      <c r="K630" s="58"/>
      <c r="L630" s="58"/>
      <c r="M630" s="59"/>
    </row>
    <row r="631" spans="1:13" ht="23.25" thickBot="1" x14ac:dyDescent="0.25">
      <c r="A631" s="503"/>
      <c r="B631" s="64" t="s">
        <v>541</v>
      </c>
      <c r="C631" s="64" t="s">
        <v>623</v>
      </c>
      <c r="D631" s="48">
        <v>43882</v>
      </c>
      <c r="E631" s="68" t="s">
        <v>4</v>
      </c>
      <c r="F631" s="65" t="s">
        <v>1854</v>
      </c>
      <c r="G631" s="514"/>
      <c r="H631" s="515"/>
      <c r="I631" s="516"/>
      <c r="J631" s="69" t="s">
        <v>0</v>
      </c>
      <c r="K631" s="70"/>
      <c r="L631" s="70"/>
      <c r="M631" s="71"/>
    </row>
    <row r="632" spans="1:13" ht="24" thickTop="1" thickBot="1" x14ac:dyDescent="0.25">
      <c r="A632" s="501">
        <f t="shared" si="112"/>
        <v>143</v>
      </c>
      <c r="B632" s="45" t="s">
        <v>37</v>
      </c>
      <c r="C632" s="45" t="s">
        <v>39</v>
      </c>
      <c r="D632" s="45" t="s">
        <v>24</v>
      </c>
      <c r="E632" s="505" t="s">
        <v>41</v>
      </c>
      <c r="F632" s="505"/>
      <c r="G632" s="505" t="s">
        <v>32</v>
      </c>
      <c r="H632" s="506"/>
      <c r="I632" s="51"/>
      <c r="J632" s="27" t="s">
        <v>2</v>
      </c>
      <c r="K632" s="28"/>
      <c r="L632" s="28"/>
      <c r="M632" s="60"/>
    </row>
    <row r="633" spans="1:13" ht="34.5" thickBot="1" x14ac:dyDescent="0.25">
      <c r="A633" s="502"/>
      <c r="B633" s="7" t="s">
        <v>624</v>
      </c>
      <c r="C633" s="7" t="s">
        <v>625</v>
      </c>
      <c r="D633" s="4">
        <v>43844</v>
      </c>
      <c r="E633" s="7"/>
      <c r="F633" s="7" t="s">
        <v>626</v>
      </c>
      <c r="G633" s="531" t="s">
        <v>627</v>
      </c>
      <c r="H633" s="465"/>
      <c r="I633" s="532"/>
      <c r="J633" s="55" t="s">
        <v>54</v>
      </c>
      <c r="K633" s="55"/>
      <c r="L633" s="55" t="s">
        <v>3</v>
      </c>
      <c r="M633" s="56">
        <v>1500</v>
      </c>
    </row>
    <row r="634" spans="1:13" ht="23.25" thickBot="1" x14ac:dyDescent="0.25">
      <c r="A634" s="502"/>
      <c r="B634" s="37" t="s">
        <v>38</v>
      </c>
      <c r="C634" s="37" t="s">
        <v>40</v>
      </c>
      <c r="D634" s="37" t="s">
        <v>23</v>
      </c>
      <c r="E634" s="510" t="s">
        <v>42</v>
      </c>
      <c r="F634" s="510"/>
      <c r="G634" s="511"/>
      <c r="H634" s="512"/>
      <c r="I634" s="513"/>
      <c r="J634" s="57" t="s">
        <v>55</v>
      </c>
      <c r="K634" s="58"/>
      <c r="L634" s="58" t="s">
        <v>3</v>
      </c>
      <c r="M634" s="59">
        <v>600</v>
      </c>
    </row>
    <row r="635" spans="1:13" ht="34.5" thickBot="1" x14ac:dyDescent="0.25">
      <c r="A635" s="503"/>
      <c r="B635" s="64" t="s">
        <v>65</v>
      </c>
      <c r="C635" s="64" t="s">
        <v>627</v>
      </c>
      <c r="D635" s="48">
        <v>43846</v>
      </c>
      <c r="E635" s="68" t="s">
        <v>4</v>
      </c>
      <c r="F635" s="65" t="s">
        <v>1855</v>
      </c>
      <c r="G635" s="514"/>
      <c r="H635" s="515"/>
      <c r="I635" s="516"/>
      <c r="J635" s="69" t="s">
        <v>0</v>
      </c>
      <c r="K635" s="70"/>
      <c r="L635" s="70"/>
      <c r="M635" s="71"/>
    </row>
    <row r="636" spans="1:13" ht="24" thickTop="1" thickBot="1" x14ac:dyDescent="0.25">
      <c r="A636" s="501">
        <f t="shared" si="112"/>
        <v>144</v>
      </c>
      <c r="B636" s="45" t="s">
        <v>37</v>
      </c>
      <c r="C636" s="45" t="s">
        <v>39</v>
      </c>
      <c r="D636" s="45" t="s">
        <v>24</v>
      </c>
      <c r="E636" s="505" t="s">
        <v>41</v>
      </c>
      <c r="F636" s="505"/>
      <c r="G636" s="505" t="s">
        <v>32</v>
      </c>
      <c r="H636" s="506"/>
      <c r="I636" s="51"/>
      <c r="J636" s="27" t="s">
        <v>2</v>
      </c>
      <c r="K636" s="28"/>
      <c r="L636" s="28"/>
      <c r="M636" s="60"/>
    </row>
    <row r="637" spans="1:13" ht="57" thickBot="1" x14ac:dyDescent="0.25">
      <c r="A637" s="502"/>
      <c r="B637" s="7" t="s">
        <v>628</v>
      </c>
      <c r="C637" s="7" t="s">
        <v>629</v>
      </c>
      <c r="D637" s="4">
        <v>43858</v>
      </c>
      <c r="E637" s="7"/>
      <c r="F637" s="7" t="s">
        <v>630</v>
      </c>
      <c r="G637" s="531" t="s">
        <v>631</v>
      </c>
      <c r="H637" s="465"/>
      <c r="I637" s="532"/>
      <c r="J637" s="55" t="s">
        <v>54</v>
      </c>
      <c r="K637" s="55"/>
      <c r="L637" s="55" t="s">
        <v>3</v>
      </c>
      <c r="M637" s="56">
        <v>2600</v>
      </c>
    </row>
    <row r="638" spans="1:13" ht="23.25" thickBot="1" x14ac:dyDescent="0.25">
      <c r="A638" s="502"/>
      <c r="B638" s="37" t="s">
        <v>38</v>
      </c>
      <c r="C638" s="37" t="s">
        <v>40</v>
      </c>
      <c r="D638" s="37" t="s">
        <v>23</v>
      </c>
      <c r="E638" s="510" t="s">
        <v>42</v>
      </c>
      <c r="F638" s="510"/>
      <c r="G638" s="511"/>
      <c r="H638" s="512"/>
      <c r="I638" s="513"/>
      <c r="J638" s="57" t="s">
        <v>55</v>
      </c>
      <c r="K638" s="58"/>
      <c r="L638" s="58" t="s">
        <v>3</v>
      </c>
      <c r="M638" s="59">
        <v>1555</v>
      </c>
    </row>
    <row r="639" spans="1:13" ht="45.75" thickBot="1" x14ac:dyDescent="0.25">
      <c r="A639" s="503"/>
      <c r="B639" s="64" t="s">
        <v>65</v>
      </c>
      <c r="C639" s="64" t="s">
        <v>631</v>
      </c>
      <c r="D639" s="48">
        <v>43860</v>
      </c>
      <c r="E639" s="68" t="s">
        <v>4</v>
      </c>
      <c r="F639" s="65" t="s">
        <v>1856</v>
      </c>
      <c r="G639" s="514"/>
      <c r="H639" s="515"/>
      <c r="I639" s="516"/>
      <c r="J639" s="69" t="s">
        <v>0</v>
      </c>
      <c r="K639" s="70"/>
      <c r="L639" s="70"/>
      <c r="M639" s="71"/>
    </row>
    <row r="640" spans="1:13" ht="24" thickTop="1" thickBot="1" x14ac:dyDescent="0.25">
      <c r="A640" s="501">
        <f t="shared" ref="A640:A651" si="113">A636+1</f>
        <v>145</v>
      </c>
      <c r="B640" s="45" t="s">
        <v>37</v>
      </c>
      <c r="C640" s="45" t="s">
        <v>39</v>
      </c>
      <c r="D640" s="45" t="s">
        <v>24</v>
      </c>
      <c r="E640" s="505" t="s">
        <v>41</v>
      </c>
      <c r="F640" s="505"/>
      <c r="G640" s="505" t="s">
        <v>32</v>
      </c>
      <c r="H640" s="506"/>
      <c r="I640" s="51"/>
      <c r="J640" s="27" t="s">
        <v>2</v>
      </c>
      <c r="K640" s="28"/>
      <c r="L640" s="28"/>
      <c r="M640" s="60"/>
    </row>
    <row r="641" spans="1:13" ht="45.75" thickBot="1" x14ac:dyDescent="0.25">
      <c r="A641" s="502"/>
      <c r="B641" s="7" t="s">
        <v>632</v>
      </c>
      <c r="C641" s="7" t="s">
        <v>633</v>
      </c>
      <c r="D641" s="4">
        <v>43844</v>
      </c>
      <c r="E641" s="7"/>
      <c r="F641" s="7" t="s">
        <v>634</v>
      </c>
      <c r="G641" s="531" t="s">
        <v>635</v>
      </c>
      <c r="H641" s="465"/>
      <c r="I641" s="532"/>
      <c r="J641" s="46" t="s">
        <v>54</v>
      </c>
      <c r="K641" s="46" t="s">
        <v>3</v>
      </c>
      <c r="L641" s="46"/>
      <c r="M641" s="47">
        <v>673.8</v>
      </c>
    </row>
    <row r="642" spans="1:13" ht="13.5" thickBot="1" x14ac:dyDescent="0.25">
      <c r="A642" s="502"/>
      <c r="B642" s="7"/>
      <c r="C642" s="7"/>
      <c r="D642" s="4"/>
      <c r="E642" s="7"/>
      <c r="F642" s="7"/>
      <c r="G642" s="38"/>
      <c r="I642" s="40"/>
      <c r="J642" s="46" t="s">
        <v>55</v>
      </c>
      <c r="K642" s="46" t="s">
        <v>3</v>
      </c>
      <c r="L642" s="46"/>
      <c r="M642" s="47">
        <v>282</v>
      </c>
    </row>
    <row r="643" spans="1:13" ht="13.5" thickBot="1" x14ac:dyDescent="0.25">
      <c r="A643" s="502"/>
      <c r="B643" s="7"/>
      <c r="C643" s="7"/>
      <c r="D643" s="4"/>
      <c r="E643" s="7"/>
      <c r="F643" s="7"/>
      <c r="G643" s="38"/>
      <c r="I643" s="40"/>
      <c r="J643" s="46" t="s">
        <v>347</v>
      </c>
      <c r="K643" s="46" t="s">
        <v>3</v>
      </c>
      <c r="L643" s="46"/>
      <c r="M643" s="47">
        <v>262.72000000000003</v>
      </c>
    </row>
    <row r="644" spans="1:13" ht="13.5" thickBot="1" x14ac:dyDescent="0.25">
      <c r="A644" s="502"/>
      <c r="B644" s="7"/>
      <c r="C644" s="7"/>
      <c r="D644" s="4"/>
      <c r="E644" s="7"/>
      <c r="F644" s="7"/>
      <c r="G644" s="38"/>
      <c r="I644" s="40"/>
      <c r="J644" s="46" t="s">
        <v>636</v>
      </c>
      <c r="K644" s="46" t="s">
        <v>3</v>
      </c>
      <c r="L644" s="46"/>
      <c r="M644" s="47">
        <v>12.03</v>
      </c>
    </row>
    <row r="645" spans="1:13" ht="23.25" thickBot="1" x14ac:dyDescent="0.25">
      <c r="A645" s="502"/>
      <c r="B645" s="37" t="s">
        <v>38</v>
      </c>
      <c r="C645" s="37" t="s">
        <v>40</v>
      </c>
      <c r="D645" s="37" t="s">
        <v>23</v>
      </c>
      <c r="E645" s="510" t="s">
        <v>42</v>
      </c>
      <c r="F645" s="510"/>
      <c r="G645" s="511"/>
      <c r="H645" s="512"/>
      <c r="I645" s="513"/>
      <c r="J645" s="46" t="s">
        <v>280</v>
      </c>
      <c r="K645" s="46" t="s">
        <v>3</v>
      </c>
      <c r="L645" s="46"/>
      <c r="M645" s="47">
        <v>8.09</v>
      </c>
    </row>
    <row r="646" spans="1:13" ht="34.5" thickBot="1" x14ac:dyDescent="0.25">
      <c r="A646" s="503"/>
      <c r="B646" s="64" t="s">
        <v>122</v>
      </c>
      <c r="C646" s="64" t="s">
        <v>635</v>
      </c>
      <c r="D646" s="48">
        <v>43846</v>
      </c>
      <c r="E646" s="68" t="s">
        <v>4</v>
      </c>
      <c r="F646" s="7" t="s">
        <v>1779</v>
      </c>
      <c r="G646" s="514"/>
      <c r="H646" s="515"/>
      <c r="I646" s="516"/>
      <c r="J646" s="46" t="s">
        <v>100</v>
      </c>
      <c r="K646" s="46" t="s">
        <v>3</v>
      </c>
      <c r="L646" s="46"/>
      <c r="M646" s="47">
        <v>213.5</v>
      </c>
    </row>
    <row r="647" spans="1:13" ht="24" thickTop="1" thickBot="1" x14ac:dyDescent="0.25">
      <c r="A647" s="501">
        <f>A640+1</f>
        <v>146</v>
      </c>
      <c r="B647" s="45" t="s">
        <v>37</v>
      </c>
      <c r="C647" s="45" t="s">
        <v>39</v>
      </c>
      <c r="D647" s="45" t="s">
        <v>24</v>
      </c>
      <c r="E647" s="505" t="s">
        <v>41</v>
      </c>
      <c r="F647" s="505"/>
      <c r="G647" s="505" t="s">
        <v>32</v>
      </c>
      <c r="H647" s="506"/>
      <c r="I647" s="51"/>
      <c r="J647" s="52" t="s">
        <v>2</v>
      </c>
      <c r="K647" s="53"/>
      <c r="L647" s="53"/>
      <c r="M647" s="54"/>
    </row>
    <row r="648" spans="1:13" ht="34.5" thickBot="1" x14ac:dyDescent="0.25">
      <c r="A648" s="502"/>
      <c r="B648" s="7" t="s">
        <v>637</v>
      </c>
      <c r="C648" s="7" t="s">
        <v>638</v>
      </c>
      <c r="D648" s="4">
        <v>43852</v>
      </c>
      <c r="E648" s="7"/>
      <c r="F648" s="74" t="s">
        <v>639</v>
      </c>
      <c r="G648" s="531" t="s">
        <v>640</v>
      </c>
      <c r="H648" s="465"/>
      <c r="I648" s="532"/>
      <c r="J648" s="55" t="s">
        <v>54</v>
      </c>
      <c r="K648" s="55"/>
      <c r="L648" s="55" t="s">
        <v>3</v>
      </c>
      <c r="M648" s="56">
        <v>403.1</v>
      </c>
    </row>
    <row r="649" spans="1:13" ht="23.25" thickBot="1" x14ac:dyDescent="0.25">
      <c r="A649" s="502"/>
      <c r="B649" s="37" t="s">
        <v>38</v>
      </c>
      <c r="C649" s="37" t="s">
        <v>40</v>
      </c>
      <c r="D649" s="37" t="s">
        <v>23</v>
      </c>
      <c r="E649" s="510" t="s">
        <v>42</v>
      </c>
      <c r="F649" s="510"/>
      <c r="G649" s="511"/>
      <c r="H649" s="512"/>
      <c r="I649" s="513"/>
      <c r="J649" s="57" t="s">
        <v>55</v>
      </c>
      <c r="K649" s="58"/>
      <c r="L649" s="58" t="s">
        <v>3</v>
      </c>
      <c r="M649" s="59">
        <v>529.76</v>
      </c>
    </row>
    <row r="650" spans="1:13" ht="23.25" thickBot="1" x14ac:dyDescent="0.25">
      <c r="A650" s="503"/>
      <c r="B650" s="64" t="s">
        <v>403</v>
      </c>
      <c r="C650" s="64" t="s">
        <v>640</v>
      </c>
      <c r="D650" s="48">
        <v>43855</v>
      </c>
      <c r="E650" s="68" t="s">
        <v>4</v>
      </c>
      <c r="F650" s="65" t="s">
        <v>1850</v>
      </c>
      <c r="G650" s="514"/>
      <c r="H650" s="515"/>
      <c r="I650" s="516"/>
      <c r="J650" s="69" t="s">
        <v>0</v>
      </c>
      <c r="K650" s="70"/>
      <c r="L650" s="70"/>
      <c r="M650" s="71"/>
    </row>
    <row r="651" spans="1:13" ht="24" thickTop="1" thickBot="1" x14ac:dyDescent="0.25">
      <c r="A651" s="501">
        <f t="shared" si="113"/>
        <v>147</v>
      </c>
      <c r="B651" s="45" t="s">
        <v>37</v>
      </c>
      <c r="C651" s="45" t="s">
        <v>39</v>
      </c>
      <c r="D651" s="45" t="s">
        <v>24</v>
      </c>
      <c r="E651" s="505" t="s">
        <v>41</v>
      </c>
      <c r="F651" s="505"/>
      <c r="G651" s="505" t="s">
        <v>32</v>
      </c>
      <c r="H651" s="506"/>
      <c r="I651" s="51"/>
      <c r="J651" s="27" t="s">
        <v>2</v>
      </c>
      <c r="K651" s="28"/>
      <c r="L651" s="28"/>
      <c r="M651" s="60"/>
    </row>
    <row r="652" spans="1:13" ht="34.5" thickBot="1" x14ac:dyDescent="0.25">
      <c r="A652" s="502"/>
      <c r="B652" s="7" t="s">
        <v>641</v>
      </c>
      <c r="C652" s="7" t="s">
        <v>642</v>
      </c>
      <c r="D652" s="4">
        <v>43852</v>
      </c>
      <c r="E652" s="7"/>
      <c r="F652" s="7" t="s">
        <v>194</v>
      </c>
      <c r="G652" s="531" t="s">
        <v>643</v>
      </c>
      <c r="H652" s="465"/>
      <c r="I652" s="532"/>
      <c r="J652" s="55" t="s">
        <v>55</v>
      </c>
      <c r="K652" s="55"/>
      <c r="L652" s="55" t="s">
        <v>3</v>
      </c>
      <c r="M652" s="56">
        <v>288</v>
      </c>
    </row>
    <row r="653" spans="1:13" ht="23.25" thickBot="1" x14ac:dyDescent="0.25">
      <c r="A653" s="502"/>
      <c r="B653" s="37" t="s">
        <v>38</v>
      </c>
      <c r="C653" s="37" t="s">
        <v>40</v>
      </c>
      <c r="D653" s="37" t="s">
        <v>23</v>
      </c>
      <c r="E653" s="510" t="s">
        <v>42</v>
      </c>
      <c r="F653" s="510"/>
      <c r="G653" s="511"/>
      <c r="H653" s="512"/>
      <c r="I653" s="513"/>
      <c r="J653" s="57" t="s">
        <v>54</v>
      </c>
      <c r="K653" s="58" t="s">
        <v>3</v>
      </c>
      <c r="L653" s="58"/>
      <c r="M653" s="59">
        <v>645.53</v>
      </c>
    </row>
    <row r="654" spans="1:13" ht="23.25" thickBot="1" x14ac:dyDescent="0.25">
      <c r="A654" s="503"/>
      <c r="B654" s="64" t="s">
        <v>65</v>
      </c>
      <c r="C654" s="64" t="s">
        <v>643</v>
      </c>
      <c r="D654" s="48">
        <v>43854</v>
      </c>
      <c r="E654" s="68" t="s">
        <v>4</v>
      </c>
      <c r="F654" s="65" t="s">
        <v>1759</v>
      </c>
      <c r="G654" s="514"/>
      <c r="H654" s="515"/>
      <c r="I654" s="516"/>
      <c r="J654" s="69" t="s">
        <v>0</v>
      </c>
      <c r="K654" s="70"/>
      <c r="L654" s="70"/>
      <c r="M654" s="71"/>
    </row>
    <row r="655" spans="1:13" ht="24" thickTop="1" thickBot="1" x14ac:dyDescent="0.25">
      <c r="A655" s="501">
        <f t="shared" ref="A655:A663" si="114">A651+1</f>
        <v>148</v>
      </c>
      <c r="B655" s="45" t="s">
        <v>37</v>
      </c>
      <c r="C655" s="45" t="s">
        <v>39</v>
      </c>
      <c r="D655" s="45" t="s">
        <v>24</v>
      </c>
      <c r="E655" s="505" t="s">
        <v>41</v>
      </c>
      <c r="F655" s="505"/>
      <c r="G655" s="505" t="s">
        <v>32</v>
      </c>
      <c r="H655" s="506"/>
      <c r="I655" s="51"/>
      <c r="J655" s="27" t="s">
        <v>2</v>
      </c>
      <c r="K655" s="28"/>
      <c r="L655" s="28"/>
      <c r="M655" s="60"/>
    </row>
    <row r="656" spans="1:13" ht="79.5" thickBot="1" x14ac:dyDescent="0.25">
      <c r="A656" s="502"/>
      <c r="B656" s="7" t="s">
        <v>644</v>
      </c>
      <c r="C656" s="7" t="s">
        <v>645</v>
      </c>
      <c r="D656" s="4">
        <v>43881</v>
      </c>
      <c r="E656" s="7"/>
      <c r="F656" s="7" t="s">
        <v>646</v>
      </c>
      <c r="G656" s="531" t="s">
        <v>647</v>
      </c>
      <c r="H656" s="465"/>
      <c r="I656" s="532"/>
      <c r="J656" s="55" t="s">
        <v>54</v>
      </c>
      <c r="K656" s="55"/>
      <c r="L656" s="55" t="s">
        <v>3</v>
      </c>
      <c r="M656" s="56">
        <v>400</v>
      </c>
    </row>
    <row r="657" spans="1:13" ht="23.25" thickBot="1" x14ac:dyDescent="0.25">
      <c r="A657" s="502"/>
      <c r="B657" s="37" t="s">
        <v>38</v>
      </c>
      <c r="C657" s="37" t="s">
        <v>40</v>
      </c>
      <c r="D657" s="37" t="s">
        <v>23</v>
      </c>
      <c r="E657" s="510" t="s">
        <v>42</v>
      </c>
      <c r="F657" s="510"/>
      <c r="G657" s="511"/>
      <c r="H657" s="512"/>
      <c r="I657" s="513"/>
      <c r="J657" s="57" t="s">
        <v>55</v>
      </c>
      <c r="K657" s="58"/>
      <c r="L657" s="58" t="s">
        <v>3</v>
      </c>
      <c r="M657" s="59">
        <v>220</v>
      </c>
    </row>
    <row r="658" spans="1:13" ht="23.25" thickBot="1" x14ac:dyDescent="0.25">
      <c r="A658" s="503"/>
      <c r="B658" s="64" t="s">
        <v>70</v>
      </c>
      <c r="C658" s="64" t="s">
        <v>647</v>
      </c>
      <c r="D658" s="48">
        <v>43883</v>
      </c>
      <c r="E658" s="68" t="s">
        <v>4</v>
      </c>
      <c r="F658" s="65" t="s">
        <v>1857</v>
      </c>
      <c r="G658" s="514"/>
      <c r="H658" s="515"/>
      <c r="I658" s="516"/>
      <c r="J658" s="69" t="s">
        <v>100</v>
      </c>
      <c r="K658" s="70" t="s">
        <v>3</v>
      </c>
      <c r="L658" s="70"/>
      <c r="M658" s="71">
        <v>140</v>
      </c>
    </row>
    <row r="659" spans="1:13" ht="24" thickTop="1" thickBot="1" x14ac:dyDescent="0.25">
      <c r="A659" s="501">
        <f t="shared" si="114"/>
        <v>149</v>
      </c>
      <c r="B659" s="45" t="s">
        <v>37</v>
      </c>
      <c r="C659" s="45" t="s">
        <v>39</v>
      </c>
      <c r="D659" s="45" t="s">
        <v>24</v>
      </c>
      <c r="E659" s="505" t="s">
        <v>41</v>
      </c>
      <c r="F659" s="505"/>
      <c r="G659" s="505" t="s">
        <v>32</v>
      </c>
      <c r="H659" s="506"/>
      <c r="I659" s="51"/>
      <c r="J659" s="27" t="s">
        <v>2</v>
      </c>
      <c r="K659" s="28"/>
      <c r="L659" s="28"/>
      <c r="M659" s="60"/>
    </row>
    <row r="660" spans="1:13" ht="90.75" thickBot="1" x14ac:dyDescent="0.25">
      <c r="A660" s="502"/>
      <c r="B660" s="7" t="s">
        <v>648</v>
      </c>
      <c r="C660" s="7" t="s">
        <v>649</v>
      </c>
      <c r="D660" s="4">
        <v>43850</v>
      </c>
      <c r="E660" s="7"/>
      <c r="F660" s="7" t="s">
        <v>576</v>
      </c>
      <c r="G660" s="531" t="s">
        <v>650</v>
      </c>
      <c r="H660" s="465"/>
      <c r="I660" s="532"/>
      <c r="J660" s="55" t="s">
        <v>64</v>
      </c>
      <c r="K660" s="55"/>
      <c r="L660" s="55" t="s">
        <v>3</v>
      </c>
      <c r="M660" s="56">
        <v>2400</v>
      </c>
    </row>
    <row r="661" spans="1:13" ht="23.25" thickBot="1" x14ac:dyDescent="0.25">
      <c r="A661" s="502"/>
      <c r="B661" s="37" t="s">
        <v>38</v>
      </c>
      <c r="C661" s="37" t="s">
        <v>40</v>
      </c>
      <c r="D661" s="37" t="s">
        <v>23</v>
      </c>
      <c r="E661" s="510" t="s">
        <v>42</v>
      </c>
      <c r="F661" s="510"/>
      <c r="G661" s="511"/>
      <c r="H661" s="512"/>
      <c r="I661" s="513"/>
      <c r="J661" s="57"/>
      <c r="K661" s="58"/>
      <c r="L661" s="58"/>
      <c r="M661" s="59"/>
    </row>
    <row r="662" spans="1:13" ht="23.25" thickBot="1" x14ac:dyDescent="0.25">
      <c r="A662" s="503"/>
      <c r="B662" s="64" t="s">
        <v>651</v>
      </c>
      <c r="C662" s="64" t="s">
        <v>650</v>
      </c>
      <c r="D662" s="48">
        <v>43852</v>
      </c>
      <c r="E662" s="68" t="s">
        <v>4</v>
      </c>
      <c r="F662" s="65" t="s">
        <v>1858</v>
      </c>
      <c r="G662" s="514"/>
      <c r="H662" s="515"/>
      <c r="I662" s="516"/>
      <c r="J662" s="69"/>
      <c r="K662" s="70"/>
      <c r="L662" s="70"/>
      <c r="M662" s="71"/>
    </row>
    <row r="663" spans="1:13" ht="24" thickTop="1" thickBot="1" x14ac:dyDescent="0.25">
      <c r="A663" s="501">
        <f t="shared" si="114"/>
        <v>150</v>
      </c>
      <c r="B663" s="45" t="s">
        <v>37</v>
      </c>
      <c r="C663" s="45" t="s">
        <v>39</v>
      </c>
      <c r="D663" s="45" t="s">
        <v>24</v>
      </c>
      <c r="E663" s="505" t="s">
        <v>41</v>
      </c>
      <c r="F663" s="505"/>
      <c r="G663" s="505" t="s">
        <v>32</v>
      </c>
      <c r="H663" s="506"/>
      <c r="I663" s="51"/>
      <c r="J663" s="27" t="s">
        <v>2</v>
      </c>
      <c r="K663" s="28"/>
      <c r="L663" s="28"/>
      <c r="M663" s="60"/>
    </row>
    <row r="664" spans="1:13" ht="79.5" thickBot="1" x14ac:dyDescent="0.25">
      <c r="A664" s="502"/>
      <c r="B664" s="7" t="s">
        <v>652</v>
      </c>
      <c r="C664" s="7" t="s">
        <v>653</v>
      </c>
      <c r="D664" s="4">
        <v>43893</v>
      </c>
      <c r="E664" s="7"/>
      <c r="F664" s="7" t="s">
        <v>524</v>
      </c>
      <c r="G664" s="531" t="s">
        <v>654</v>
      </c>
      <c r="H664" s="465"/>
      <c r="I664" s="532"/>
      <c r="J664" s="55" t="s">
        <v>100</v>
      </c>
      <c r="K664" s="55"/>
      <c r="L664" s="55" t="s">
        <v>3</v>
      </c>
      <c r="M664" s="56">
        <v>871</v>
      </c>
    </row>
    <row r="665" spans="1:13" ht="13.5" thickBot="1" x14ac:dyDescent="0.25">
      <c r="A665" s="502"/>
      <c r="B665" s="7"/>
      <c r="C665" s="7"/>
      <c r="D665" s="4"/>
      <c r="E665" s="7"/>
      <c r="F665" s="7"/>
      <c r="G665" s="38"/>
      <c r="I665" s="40"/>
      <c r="J665" s="61" t="s">
        <v>55</v>
      </c>
      <c r="K665" s="7"/>
      <c r="L665" s="7" t="s">
        <v>3</v>
      </c>
      <c r="M665" s="62">
        <v>1224</v>
      </c>
    </row>
    <row r="666" spans="1:13" ht="23.25" thickBot="1" x14ac:dyDescent="0.25">
      <c r="A666" s="502"/>
      <c r="B666" s="37" t="s">
        <v>38</v>
      </c>
      <c r="C666" s="37" t="s">
        <v>40</v>
      </c>
      <c r="D666" s="37" t="s">
        <v>23</v>
      </c>
      <c r="E666" s="510" t="s">
        <v>42</v>
      </c>
      <c r="F666" s="510"/>
      <c r="G666" s="511"/>
      <c r="H666" s="512"/>
      <c r="I666" s="513"/>
      <c r="J666" s="57" t="s">
        <v>54</v>
      </c>
      <c r="K666" s="58"/>
      <c r="L666" s="58" t="s">
        <v>3</v>
      </c>
      <c r="M666" s="59">
        <v>1600</v>
      </c>
    </row>
    <row r="667" spans="1:13" ht="23.25" thickBot="1" x14ac:dyDescent="0.25">
      <c r="A667" s="503"/>
      <c r="B667" s="64" t="s">
        <v>146</v>
      </c>
      <c r="C667" s="64" t="s">
        <v>654</v>
      </c>
      <c r="D667" s="48">
        <v>43899</v>
      </c>
      <c r="E667" s="68" t="s">
        <v>4</v>
      </c>
      <c r="F667" s="65" t="s">
        <v>1859</v>
      </c>
      <c r="G667" s="514"/>
      <c r="H667" s="515"/>
      <c r="I667" s="516"/>
      <c r="J667" s="69" t="s">
        <v>76</v>
      </c>
      <c r="K667" s="70"/>
      <c r="L667" s="70" t="s">
        <v>3</v>
      </c>
      <c r="M667" s="71">
        <v>100</v>
      </c>
    </row>
    <row r="668" spans="1:13" ht="24" thickTop="1" thickBot="1" x14ac:dyDescent="0.25">
      <c r="A668" s="501">
        <f>A663+1</f>
        <v>151</v>
      </c>
      <c r="B668" s="45" t="s">
        <v>37</v>
      </c>
      <c r="C668" s="45" t="s">
        <v>39</v>
      </c>
      <c r="D668" s="45" t="s">
        <v>24</v>
      </c>
      <c r="E668" s="505" t="s">
        <v>41</v>
      </c>
      <c r="F668" s="505"/>
      <c r="G668" s="505" t="s">
        <v>32</v>
      </c>
      <c r="H668" s="506"/>
      <c r="I668" s="51"/>
      <c r="J668" s="27" t="s">
        <v>2</v>
      </c>
      <c r="K668" s="28"/>
      <c r="L668" s="28"/>
      <c r="M668" s="60"/>
    </row>
    <row r="669" spans="1:13" ht="45.75" thickBot="1" x14ac:dyDescent="0.25">
      <c r="A669" s="502"/>
      <c r="B669" s="7" t="s">
        <v>655</v>
      </c>
      <c r="C669" s="7" t="s">
        <v>656</v>
      </c>
      <c r="D669" s="4">
        <v>43844</v>
      </c>
      <c r="E669" s="7"/>
      <c r="F669" s="7" t="s">
        <v>657</v>
      </c>
      <c r="G669" s="531" t="s">
        <v>658</v>
      </c>
      <c r="H669" s="465"/>
      <c r="I669" s="532"/>
      <c r="J669" s="46" t="s">
        <v>54</v>
      </c>
      <c r="K669" s="46" t="s">
        <v>3</v>
      </c>
      <c r="L669" s="46"/>
      <c r="M669" s="47">
        <v>745.8</v>
      </c>
    </row>
    <row r="670" spans="1:13" ht="13.5" thickBot="1" x14ac:dyDescent="0.25">
      <c r="A670" s="502"/>
      <c r="B670" s="7"/>
      <c r="C670" s="7"/>
      <c r="D670" s="4"/>
      <c r="E670" s="7"/>
      <c r="F670" s="7"/>
      <c r="G670" s="38"/>
      <c r="I670" s="40"/>
      <c r="J670" s="46" t="s">
        <v>55</v>
      </c>
      <c r="K670" s="46" t="s">
        <v>3</v>
      </c>
      <c r="L670" s="46"/>
      <c r="M670" s="47">
        <v>246.52</v>
      </c>
    </row>
    <row r="671" spans="1:13" ht="13.5" thickBot="1" x14ac:dyDescent="0.25">
      <c r="A671" s="502"/>
      <c r="B671" s="7"/>
      <c r="C671" s="7"/>
      <c r="D671" s="4"/>
      <c r="E671" s="7"/>
      <c r="F671" s="7"/>
      <c r="G671" s="38"/>
      <c r="I671" s="40"/>
      <c r="J671" s="46" t="s">
        <v>347</v>
      </c>
      <c r="K671" s="46" t="s">
        <v>3</v>
      </c>
      <c r="L671" s="46"/>
      <c r="M671" s="47">
        <v>168.6</v>
      </c>
    </row>
    <row r="672" spans="1:13" ht="23.25" thickBot="1" x14ac:dyDescent="0.25">
      <c r="A672" s="502"/>
      <c r="B672" s="37" t="s">
        <v>38</v>
      </c>
      <c r="C672" s="37" t="s">
        <v>40</v>
      </c>
      <c r="D672" s="37" t="s">
        <v>23</v>
      </c>
      <c r="E672" s="510" t="s">
        <v>42</v>
      </c>
      <c r="F672" s="510"/>
      <c r="G672" s="511"/>
      <c r="H672" s="512"/>
      <c r="I672" s="513"/>
      <c r="J672" s="46" t="s">
        <v>100</v>
      </c>
      <c r="K672" s="46" t="s">
        <v>3</v>
      </c>
      <c r="L672" s="46"/>
      <c r="M672" s="47">
        <v>86.95</v>
      </c>
    </row>
    <row r="673" spans="1:13" ht="23.25" thickBot="1" x14ac:dyDescent="0.25">
      <c r="A673" s="503"/>
      <c r="B673" s="64" t="s">
        <v>70</v>
      </c>
      <c r="C673" s="64" t="s">
        <v>658</v>
      </c>
      <c r="D673" s="48">
        <v>43845</v>
      </c>
      <c r="E673" s="68" t="s">
        <v>4</v>
      </c>
      <c r="F673" s="65" t="s">
        <v>1860</v>
      </c>
      <c r="G673" s="514"/>
      <c r="H673" s="515"/>
      <c r="I673" s="516"/>
      <c r="J673" s="46" t="s">
        <v>106</v>
      </c>
      <c r="K673" s="46" t="s">
        <v>3</v>
      </c>
      <c r="L673" s="46"/>
      <c r="M673" s="47">
        <v>32.25</v>
      </c>
    </row>
    <row r="674" spans="1:13" ht="24" thickTop="1" thickBot="1" x14ac:dyDescent="0.25">
      <c r="A674" s="501">
        <f>A668+1</f>
        <v>152</v>
      </c>
      <c r="B674" s="45" t="s">
        <v>37</v>
      </c>
      <c r="C674" s="45" t="s">
        <v>39</v>
      </c>
      <c r="D674" s="45" t="s">
        <v>24</v>
      </c>
      <c r="E674" s="505" t="s">
        <v>41</v>
      </c>
      <c r="F674" s="505"/>
      <c r="G674" s="505" t="s">
        <v>32</v>
      </c>
      <c r="H674" s="506"/>
      <c r="I674" s="51"/>
      <c r="J674" s="52" t="s">
        <v>2</v>
      </c>
      <c r="K674" s="53"/>
      <c r="L674" s="53"/>
      <c r="M674" s="54"/>
    </row>
    <row r="675" spans="1:13" ht="34.5" thickBot="1" x14ac:dyDescent="0.25">
      <c r="A675" s="502"/>
      <c r="B675" s="7" t="s">
        <v>659</v>
      </c>
      <c r="C675" s="7" t="s">
        <v>660</v>
      </c>
      <c r="D675" s="4">
        <v>43852</v>
      </c>
      <c r="E675" s="7"/>
      <c r="F675" s="7" t="s">
        <v>194</v>
      </c>
      <c r="G675" s="531" t="s">
        <v>195</v>
      </c>
      <c r="H675" s="465"/>
      <c r="I675" s="532"/>
      <c r="J675" s="55" t="s">
        <v>54</v>
      </c>
      <c r="K675" s="55" t="s">
        <v>3</v>
      </c>
      <c r="L675" s="55"/>
      <c r="M675" s="56">
        <v>305</v>
      </c>
    </row>
    <row r="676" spans="1:13" ht="23.25" thickBot="1" x14ac:dyDescent="0.25">
      <c r="A676" s="502"/>
      <c r="B676" s="37" t="s">
        <v>38</v>
      </c>
      <c r="C676" s="37" t="s">
        <v>40</v>
      </c>
      <c r="D676" s="37" t="s">
        <v>23</v>
      </c>
      <c r="E676" s="510" t="s">
        <v>42</v>
      </c>
      <c r="F676" s="510"/>
      <c r="G676" s="511"/>
      <c r="H676" s="512"/>
      <c r="I676" s="513"/>
      <c r="J676" s="57" t="s">
        <v>55</v>
      </c>
      <c r="K676" s="58"/>
      <c r="L676" s="58" t="s">
        <v>3</v>
      </c>
      <c r="M676" s="59">
        <v>288</v>
      </c>
    </row>
    <row r="677" spans="1:13" ht="23.25" thickBot="1" x14ac:dyDescent="0.25">
      <c r="A677" s="503"/>
      <c r="B677" s="64" t="s">
        <v>122</v>
      </c>
      <c r="C677" s="64" t="s">
        <v>195</v>
      </c>
      <c r="D677" s="48">
        <v>43854</v>
      </c>
      <c r="E677" s="68" t="s">
        <v>4</v>
      </c>
      <c r="F677" s="65" t="s">
        <v>1861</v>
      </c>
      <c r="G677" s="514"/>
      <c r="H677" s="515"/>
      <c r="I677" s="516"/>
      <c r="J677" s="69" t="s">
        <v>0</v>
      </c>
      <c r="K677" s="70"/>
      <c r="L677" s="70"/>
      <c r="M677" s="71"/>
    </row>
    <row r="678" spans="1:13" ht="24" thickTop="1" thickBot="1" x14ac:dyDescent="0.25">
      <c r="A678" s="501">
        <f t="shared" ref="A678" si="115">A674+1</f>
        <v>153</v>
      </c>
      <c r="B678" s="45" t="s">
        <v>37</v>
      </c>
      <c r="C678" s="45" t="s">
        <v>39</v>
      </c>
      <c r="D678" s="45" t="s">
        <v>24</v>
      </c>
      <c r="E678" s="505" t="s">
        <v>41</v>
      </c>
      <c r="F678" s="505"/>
      <c r="G678" s="505" t="s">
        <v>32</v>
      </c>
      <c r="H678" s="506"/>
      <c r="I678" s="51"/>
      <c r="J678" s="27" t="s">
        <v>2</v>
      </c>
      <c r="K678" s="28"/>
      <c r="L678" s="28"/>
      <c r="M678" s="60"/>
    </row>
    <row r="679" spans="1:13" ht="52.5" customHeight="1" thickBot="1" x14ac:dyDescent="0.25">
      <c r="A679" s="502"/>
      <c r="B679" s="7" t="s">
        <v>661</v>
      </c>
      <c r="C679" s="7" t="s">
        <v>662</v>
      </c>
      <c r="D679" s="4">
        <v>43865</v>
      </c>
      <c r="E679" s="7"/>
      <c r="F679" s="7" t="s">
        <v>663</v>
      </c>
      <c r="G679" s="531" t="s">
        <v>664</v>
      </c>
      <c r="H679" s="465"/>
      <c r="I679" s="532"/>
      <c r="J679" s="55" t="s">
        <v>54</v>
      </c>
      <c r="K679" s="55"/>
      <c r="L679" s="55" t="s">
        <v>3</v>
      </c>
      <c r="M679" s="56">
        <v>500</v>
      </c>
    </row>
    <row r="680" spans="1:13" ht="23.25" thickBot="1" x14ac:dyDescent="0.25">
      <c r="A680" s="502"/>
      <c r="B680" s="37" t="s">
        <v>38</v>
      </c>
      <c r="C680" s="37" t="s">
        <v>40</v>
      </c>
      <c r="D680" s="37" t="s">
        <v>23</v>
      </c>
      <c r="E680" s="510" t="s">
        <v>42</v>
      </c>
      <c r="F680" s="510"/>
      <c r="G680" s="511"/>
      <c r="H680" s="512"/>
      <c r="I680" s="513"/>
      <c r="J680" s="57" t="s">
        <v>99</v>
      </c>
      <c r="K680" s="58"/>
      <c r="L680" s="58" t="s">
        <v>3</v>
      </c>
      <c r="M680" s="59">
        <v>100</v>
      </c>
    </row>
    <row r="681" spans="1:13" ht="23.25" thickBot="1" x14ac:dyDescent="0.25">
      <c r="A681" s="503"/>
      <c r="B681" s="64" t="s">
        <v>70</v>
      </c>
      <c r="C681" s="64" t="s">
        <v>664</v>
      </c>
      <c r="D681" s="48">
        <v>43866</v>
      </c>
      <c r="E681" s="68" t="s">
        <v>4</v>
      </c>
      <c r="F681" s="65" t="s">
        <v>1178</v>
      </c>
      <c r="G681" s="514"/>
      <c r="H681" s="515"/>
      <c r="I681" s="516"/>
      <c r="J681" s="69" t="s">
        <v>55</v>
      </c>
      <c r="K681" s="70"/>
      <c r="L681" s="70" t="s">
        <v>3</v>
      </c>
      <c r="M681" s="71">
        <v>248</v>
      </c>
    </row>
    <row r="682" spans="1:13" ht="24" thickTop="1" thickBot="1" x14ac:dyDescent="0.25">
      <c r="A682" s="501">
        <f t="shared" ref="A682:A690" si="116">A678+1</f>
        <v>154</v>
      </c>
      <c r="B682" s="45" t="s">
        <v>37</v>
      </c>
      <c r="C682" s="45" t="s">
        <v>39</v>
      </c>
      <c r="D682" s="45" t="s">
        <v>24</v>
      </c>
      <c r="E682" s="505" t="s">
        <v>41</v>
      </c>
      <c r="F682" s="505"/>
      <c r="G682" s="505" t="s">
        <v>32</v>
      </c>
      <c r="H682" s="506"/>
      <c r="I682" s="51"/>
      <c r="J682" s="27" t="s">
        <v>2</v>
      </c>
      <c r="K682" s="28"/>
      <c r="L682" s="28"/>
      <c r="M682" s="60"/>
    </row>
    <row r="683" spans="1:13" ht="90.75" thickBot="1" x14ac:dyDescent="0.25">
      <c r="A683" s="502"/>
      <c r="B683" s="7" t="s">
        <v>665</v>
      </c>
      <c r="C683" s="7" t="s">
        <v>1721</v>
      </c>
      <c r="D683" s="4">
        <v>43853</v>
      </c>
      <c r="E683" s="7"/>
      <c r="F683" s="7" t="s">
        <v>666</v>
      </c>
      <c r="G683" s="531" t="s">
        <v>198</v>
      </c>
      <c r="H683" s="465"/>
      <c r="I683" s="532"/>
      <c r="J683" s="55" t="s">
        <v>54</v>
      </c>
      <c r="K683" s="55"/>
      <c r="L683" s="55" t="s">
        <v>3</v>
      </c>
      <c r="M683" s="56">
        <v>396.6</v>
      </c>
    </row>
    <row r="684" spans="1:13" ht="23.25" thickBot="1" x14ac:dyDescent="0.25">
      <c r="A684" s="502"/>
      <c r="B684" s="37" t="s">
        <v>38</v>
      </c>
      <c r="C684" s="37" t="s">
        <v>40</v>
      </c>
      <c r="D684" s="37" t="s">
        <v>23</v>
      </c>
      <c r="E684" s="510" t="s">
        <v>42</v>
      </c>
      <c r="F684" s="510"/>
      <c r="G684" s="511"/>
      <c r="H684" s="512"/>
      <c r="I684" s="513"/>
      <c r="J684" s="57" t="s">
        <v>55</v>
      </c>
      <c r="K684" s="58"/>
      <c r="L684" s="58" t="s">
        <v>3</v>
      </c>
      <c r="M684" s="59">
        <v>192</v>
      </c>
    </row>
    <row r="685" spans="1:13" ht="35.450000000000003" customHeight="1" thickBot="1" x14ac:dyDescent="0.25">
      <c r="A685" s="503"/>
      <c r="B685" s="64" t="s">
        <v>65</v>
      </c>
      <c r="C685" s="64" t="s">
        <v>198</v>
      </c>
      <c r="D685" s="48">
        <v>43855</v>
      </c>
      <c r="E685" s="68" t="s">
        <v>4</v>
      </c>
      <c r="F685" s="65" t="s">
        <v>1862</v>
      </c>
      <c r="G685" s="514"/>
      <c r="H685" s="515"/>
      <c r="I685" s="516"/>
      <c r="J685" s="69" t="s">
        <v>347</v>
      </c>
      <c r="K685" s="70"/>
      <c r="L685" s="70" t="s">
        <v>3</v>
      </c>
      <c r="M685" s="71">
        <v>99.33</v>
      </c>
    </row>
    <row r="686" spans="1:13" ht="24" thickTop="1" thickBot="1" x14ac:dyDescent="0.25">
      <c r="A686" s="501">
        <f t="shared" si="116"/>
        <v>155</v>
      </c>
      <c r="B686" s="45" t="s">
        <v>37</v>
      </c>
      <c r="C686" s="45" t="s">
        <v>39</v>
      </c>
      <c r="D686" s="45" t="s">
        <v>24</v>
      </c>
      <c r="E686" s="505" t="s">
        <v>41</v>
      </c>
      <c r="F686" s="505"/>
      <c r="G686" s="505" t="s">
        <v>32</v>
      </c>
      <c r="H686" s="506"/>
      <c r="I686" s="51"/>
      <c r="J686" s="27" t="s">
        <v>2</v>
      </c>
      <c r="K686" s="28"/>
      <c r="L686" s="28"/>
      <c r="M686" s="60"/>
    </row>
    <row r="687" spans="1:13" ht="23.25" thickBot="1" x14ac:dyDescent="0.25">
      <c r="A687" s="502"/>
      <c r="B687" s="7" t="s">
        <v>358</v>
      </c>
      <c r="C687" s="7" t="s">
        <v>667</v>
      </c>
      <c r="D687" s="4">
        <v>43856</v>
      </c>
      <c r="E687" s="7"/>
      <c r="F687" s="7" t="s">
        <v>668</v>
      </c>
      <c r="G687" s="531" t="s">
        <v>669</v>
      </c>
      <c r="H687" s="465"/>
      <c r="I687" s="532"/>
      <c r="J687" s="55" t="s">
        <v>54</v>
      </c>
      <c r="K687" s="55"/>
      <c r="L687" s="55" t="s">
        <v>3</v>
      </c>
      <c r="M687" s="56">
        <v>1200</v>
      </c>
    </row>
    <row r="688" spans="1:13" ht="23.25" thickBot="1" x14ac:dyDescent="0.25">
      <c r="A688" s="502"/>
      <c r="B688" s="37" t="s">
        <v>38</v>
      </c>
      <c r="C688" s="37" t="s">
        <v>40</v>
      </c>
      <c r="D688" s="37" t="s">
        <v>23</v>
      </c>
      <c r="E688" s="510" t="s">
        <v>42</v>
      </c>
      <c r="F688" s="510"/>
      <c r="G688" s="511"/>
      <c r="H688" s="512"/>
      <c r="I688" s="513"/>
      <c r="J688" s="57" t="s">
        <v>55</v>
      </c>
      <c r="K688" s="58"/>
      <c r="L688" s="58" t="s">
        <v>3</v>
      </c>
      <c r="M688" s="59">
        <v>2249</v>
      </c>
    </row>
    <row r="689" spans="1:13" ht="23.25" thickBot="1" x14ac:dyDescent="0.25">
      <c r="A689" s="503"/>
      <c r="B689" s="64" t="s">
        <v>361</v>
      </c>
      <c r="C689" s="64" t="s">
        <v>669</v>
      </c>
      <c r="D689" s="48">
        <v>43870</v>
      </c>
      <c r="E689" s="68" t="s">
        <v>4</v>
      </c>
      <c r="F689" s="65" t="s">
        <v>1863</v>
      </c>
      <c r="G689" s="514"/>
      <c r="H689" s="515"/>
      <c r="I689" s="516"/>
      <c r="J689" s="69" t="s">
        <v>5</v>
      </c>
      <c r="K689" s="70"/>
      <c r="L689" s="70" t="s">
        <v>3</v>
      </c>
      <c r="M689" s="71">
        <v>962</v>
      </c>
    </row>
    <row r="690" spans="1:13" ht="24" thickTop="1" thickBot="1" x14ac:dyDescent="0.25">
      <c r="A690" s="501">
        <f t="shared" si="116"/>
        <v>156</v>
      </c>
      <c r="B690" s="45" t="s">
        <v>37</v>
      </c>
      <c r="C690" s="45" t="s">
        <v>39</v>
      </c>
      <c r="D690" s="45" t="s">
        <v>24</v>
      </c>
      <c r="E690" s="505" t="s">
        <v>41</v>
      </c>
      <c r="F690" s="505"/>
      <c r="G690" s="505" t="s">
        <v>32</v>
      </c>
      <c r="H690" s="506"/>
      <c r="I690" s="51"/>
      <c r="J690" s="27" t="s">
        <v>2</v>
      </c>
      <c r="K690" s="28"/>
      <c r="L690" s="28"/>
      <c r="M690" s="60"/>
    </row>
    <row r="691" spans="1:13" ht="68.25" thickBot="1" x14ac:dyDescent="0.25">
      <c r="A691" s="502"/>
      <c r="B691" s="7" t="s">
        <v>670</v>
      </c>
      <c r="C691" s="7" t="s">
        <v>1723</v>
      </c>
      <c r="D691" s="4">
        <v>43873</v>
      </c>
      <c r="E691" s="7"/>
      <c r="F691" s="7" t="s">
        <v>671</v>
      </c>
      <c r="G691" s="531" t="s">
        <v>672</v>
      </c>
      <c r="H691" s="465"/>
      <c r="I691" s="532"/>
      <c r="J691" s="55" t="s">
        <v>54</v>
      </c>
      <c r="K691" s="55" t="s">
        <v>3</v>
      </c>
      <c r="L691" s="55"/>
      <c r="M691" s="56">
        <v>282.8</v>
      </c>
    </row>
    <row r="692" spans="1:13" ht="13.5" thickBot="1" x14ac:dyDescent="0.25">
      <c r="A692" s="502"/>
      <c r="B692" s="7"/>
      <c r="C692" s="7"/>
      <c r="D692" s="4"/>
      <c r="E692" s="7"/>
      <c r="F692" s="7"/>
      <c r="G692" s="38"/>
      <c r="I692" s="40"/>
      <c r="J692" s="61" t="s">
        <v>347</v>
      </c>
      <c r="K692" s="7" t="s">
        <v>3</v>
      </c>
      <c r="L692" s="7"/>
      <c r="M692" s="62">
        <v>256.83999999999997</v>
      </c>
    </row>
    <row r="693" spans="1:13" ht="23.25" thickBot="1" x14ac:dyDescent="0.25">
      <c r="A693" s="502"/>
      <c r="B693" s="37" t="s">
        <v>38</v>
      </c>
      <c r="C693" s="37" t="s">
        <v>40</v>
      </c>
      <c r="D693" s="37" t="s">
        <v>23</v>
      </c>
      <c r="E693" s="510" t="s">
        <v>42</v>
      </c>
      <c r="F693" s="510"/>
      <c r="G693" s="511"/>
      <c r="H693" s="512"/>
      <c r="I693" s="513"/>
      <c r="J693" s="57" t="s">
        <v>55</v>
      </c>
      <c r="K693" s="58"/>
      <c r="L693" s="58" t="s">
        <v>3</v>
      </c>
      <c r="M693" s="59">
        <v>288</v>
      </c>
    </row>
    <row r="694" spans="1:13" ht="23.25" thickBot="1" x14ac:dyDescent="0.25">
      <c r="A694" s="503"/>
      <c r="B694" s="64" t="s">
        <v>673</v>
      </c>
      <c r="C694" s="64" t="s">
        <v>672</v>
      </c>
      <c r="D694" s="48">
        <v>43875</v>
      </c>
      <c r="E694" s="68" t="s">
        <v>4</v>
      </c>
      <c r="F694" s="65" t="s">
        <v>1864</v>
      </c>
      <c r="G694" s="514"/>
      <c r="H694" s="515"/>
      <c r="I694" s="516"/>
      <c r="J694" s="69" t="s">
        <v>5</v>
      </c>
      <c r="K694" s="70"/>
      <c r="L694" s="70" t="s">
        <v>3</v>
      </c>
      <c r="M694" s="71">
        <v>150</v>
      </c>
    </row>
    <row r="695" spans="1:13" ht="24" thickTop="1" thickBot="1" x14ac:dyDescent="0.25">
      <c r="A695" s="501">
        <f>A690+1</f>
        <v>157</v>
      </c>
      <c r="B695" s="45" t="s">
        <v>37</v>
      </c>
      <c r="C695" s="45" t="s">
        <v>39</v>
      </c>
      <c r="D695" s="45" t="s">
        <v>24</v>
      </c>
      <c r="E695" s="505" t="s">
        <v>41</v>
      </c>
      <c r="F695" s="505"/>
      <c r="G695" s="505" t="s">
        <v>32</v>
      </c>
      <c r="H695" s="506"/>
      <c r="I695" s="51"/>
      <c r="J695" s="27" t="s">
        <v>2</v>
      </c>
      <c r="K695" s="28"/>
      <c r="L695" s="28"/>
      <c r="M695" s="60"/>
    </row>
    <row r="696" spans="1:13" ht="23.25" thickBot="1" x14ac:dyDescent="0.25">
      <c r="A696" s="502"/>
      <c r="B696" s="7" t="s">
        <v>230</v>
      </c>
      <c r="C696" s="7" t="s">
        <v>1724</v>
      </c>
      <c r="D696" s="4">
        <v>43885</v>
      </c>
      <c r="E696" s="7"/>
      <c r="F696" s="7" t="s">
        <v>360</v>
      </c>
      <c r="G696" s="531" t="s">
        <v>674</v>
      </c>
      <c r="H696" s="465"/>
      <c r="I696" s="532"/>
      <c r="J696" s="55" t="s">
        <v>54</v>
      </c>
      <c r="K696" s="55"/>
      <c r="L696" s="55" t="s">
        <v>3</v>
      </c>
      <c r="M696" s="56">
        <v>350</v>
      </c>
    </row>
    <row r="697" spans="1:13" ht="23.25" thickBot="1" x14ac:dyDescent="0.25">
      <c r="A697" s="502"/>
      <c r="B697" s="37" t="s">
        <v>38</v>
      </c>
      <c r="C697" s="37" t="s">
        <v>40</v>
      </c>
      <c r="D697" s="37" t="s">
        <v>23</v>
      </c>
      <c r="E697" s="510" t="s">
        <v>42</v>
      </c>
      <c r="F697" s="510"/>
      <c r="G697" s="511"/>
      <c r="H697" s="512"/>
      <c r="I697" s="513"/>
      <c r="J697" s="57" t="s">
        <v>55</v>
      </c>
      <c r="K697" s="58"/>
      <c r="L697" s="58" t="s">
        <v>3</v>
      </c>
      <c r="M697" s="59">
        <v>306</v>
      </c>
    </row>
    <row r="698" spans="1:13" ht="23.25" thickBot="1" x14ac:dyDescent="0.25">
      <c r="A698" s="503"/>
      <c r="B698" s="64" t="s">
        <v>65</v>
      </c>
      <c r="C698" s="64" t="s">
        <v>674</v>
      </c>
      <c r="D698" s="48">
        <v>43887</v>
      </c>
      <c r="E698" s="68" t="s">
        <v>4</v>
      </c>
      <c r="F698" s="65" t="s">
        <v>1865</v>
      </c>
      <c r="G698" s="514"/>
      <c r="H698" s="515"/>
      <c r="I698" s="516"/>
      <c r="J698" s="69" t="s">
        <v>5</v>
      </c>
      <c r="K698" s="70"/>
      <c r="L698" s="70" t="s">
        <v>3</v>
      </c>
      <c r="M698" s="71">
        <v>34</v>
      </c>
    </row>
    <row r="699" spans="1:13" ht="24" thickTop="1" thickBot="1" x14ac:dyDescent="0.25">
      <c r="A699" s="501">
        <f t="shared" ref="A699:A703" si="117">A695+1</f>
        <v>158</v>
      </c>
      <c r="B699" s="45" t="s">
        <v>37</v>
      </c>
      <c r="C699" s="45" t="s">
        <v>39</v>
      </c>
      <c r="D699" s="45" t="s">
        <v>24</v>
      </c>
      <c r="E699" s="505" t="s">
        <v>41</v>
      </c>
      <c r="F699" s="505"/>
      <c r="G699" s="505" t="s">
        <v>32</v>
      </c>
      <c r="H699" s="506"/>
      <c r="I699" s="51"/>
      <c r="J699" s="27" t="s">
        <v>2</v>
      </c>
      <c r="K699" s="28"/>
      <c r="L699" s="28"/>
      <c r="M699" s="60"/>
    </row>
    <row r="700" spans="1:13" ht="45.75" thickBot="1" x14ac:dyDescent="0.25">
      <c r="A700" s="502"/>
      <c r="B700" s="7" t="s">
        <v>675</v>
      </c>
      <c r="C700" s="7" t="s">
        <v>676</v>
      </c>
      <c r="D700" s="4">
        <v>43853</v>
      </c>
      <c r="E700" s="7"/>
      <c r="F700" s="7" t="s">
        <v>262</v>
      </c>
      <c r="G700" s="531" t="s">
        <v>228</v>
      </c>
      <c r="H700" s="465"/>
      <c r="I700" s="532"/>
      <c r="J700" s="55" t="s">
        <v>55</v>
      </c>
      <c r="K700" s="55"/>
      <c r="L700" s="55" t="s">
        <v>3</v>
      </c>
      <c r="M700" s="56">
        <v>362</v>
      </c>
    </row>
    <row r="701" spans="1:13" ht="23.25" thickBot="1" x14ac:dyDescent="0.25">
      <c r="A701" s="502"/>
      <c r="B701" s="37" t="s">
        <v>38</v>
      </c>
      <c r="C701" s="37" t="s">
        <v>40</v>
      </c>
      <c r="D701" s="37" t="s">
        <v>23</v>
      </c>
      <c r="E701" s="510" t="s">
        <v>42</v>
      </c>
      <c r="F701" s="510"/>
      <c r="G701" s="511"/>
      <c r="H701" s="512"/>
      <c r="I701" s="513"/>
      <c r="J701" s="57" t="s">
        <v>5</v>
      </c>
      <c r="K701" s="58"/>
      <c r="L701" s="58" t="s">
        <v>3</v>
      </c>
      <c r="M701" s="59">
        <v>99</v>
      </c>
    </row>
    <row r="702" spans="1:13" ht="23.25" thickBot="1" x14ac:dyDescent="0.25">
      <c r="A702" s="503"/>
      <c r="B702" s="64" t="s">
        <v>65</v>
      </c>
      <c r="C702" s="64" t="s">
        <v>228</v>
      </c>
      <c r="D702" s="48">
        <v>43854</v>
      </c>
      <c r="E702" s="68" t="s">
        <v>4</v>
      </c>
      <c r="F702" s="65" t="s">
        <v>1754</v>
      </c>
      <c r="G702" s="514"/>
      <c r="H702" s="515"/>
      <c r="I702" s="516"/>
      <c r="J702" s="69" t="s">
        <v>0</v>
      </c>
      <c r="K702" s="70"/>
      <c r="L702" s="70"/>
      <c r="M702" s="71"/>
    </row>
    <row r="703" spans="1:13" ht="24" thickTop="1" thickBot="1" x14ac:dyDescent="0.25">
      <c r="A703" s="501">
        <f t="shared" si="117"/>
        <v>159</v>
      </c>
      <c r="B703" s="45" t="s">
        <v>37</v>
      </c>
      <c r="C703" s="45" t="s">
        <v>39</v>
      </c>
      <c r="D703" s="45" t="s">
        <v>24</v>
      </c>
      <c r="E703" s="505" t="s">
        <v>41</v>
      </c>
      <c r="F703" s="505"/>
      <c r="G703" s="505" t="s">
        <v>32</v>
      </c>
      <c r="H703" s="506"/>
      <c r="I703" s="51"/>
      <c r="J703" s="27" t="s">
        <v>2</v>
      </c>
      <c r="K703" s="28"/>
      <c r="L703" s="28"/>
      <c r="M703" s="60"/>
    </row>
    <row r="704" spans="1:13" ht="45.75" thickBot="1" x14ac:dyDescent="0.25">
      <c r="A704" s="502"/>
      <c r="B704" s="7" t="s">
        <v>677</v>
      </c>
      <c r="C704" s="7" t="s">
        <v>678</v>
      </c>
      <c r="D704" s="4">
        <v>43893</v>
      </c>
      <c r="E704" s="7"/>
      <c r="F704" s="7" t="s">
        <v>679</v>
      </c>
      <c r="G704" s="531" t="s">
        <v>582</v>
      </c>
      <c r="H704" s="465"/>
      <c r="I704" s="532"/>
      <c r="J704" s="55" t="s">
        <v>54</v>
      </c>
      <c r="K704" s="55"/>
      <c r="L704" s="55" t="s">
        <v>3</v>
      </c>
      <c r="M704" s="56">
        <v>1145.8</v>
      </c>
    </row>
    <row r="705" spans="1:13" ht="13.5" thickBot="1" x14ac:dyDescent="0.25">
      <c r="A705" s="502"/>
      <c r="B705" s="7"/>
      <c r="C705" s="7"/>
      <c r="D705" s="4"/>
      <c r="E705" s="7"/>
      <c r="F705" s="7"/>
      <c r="G705" s="38"/>
      <c r="I705" s="40"/>
      <c r="J705" s="61" t="s">
        <v>55</v>
      </c>
      <c r="K705" s="7"/>
      <c r="L705" s="7" t="s">
        <v>3</v>
      </c>
      <c r="M705" s="62">
        <v>487.04</v>
      </c>
    </row>
    <row r="706" spans="1:13" ht="23.25" thickBot="1" x14ac:dyDescent="0.25">
      <c r="A706" s="502"/>
      <c r="B706" s="37" t="s">
        <v>38</v>
      </c>
      <c r="C706" s="37" t="s">
        <v>40</v>
      </c>
      <c r="D706" s="37" t="s">
        <v>23</v>
      </c>
      <c r="E706" s="510" t="s">
        <v>42</v>
      </c>
      <c r="F706" s="510"/>
      <c r="G706" s="511"/>
      <c r="H706" s="512"/>
      <c r="I706" s="513"/>
      <c r="J706" s="57" t="s">
        <v>100</v>
      </c>
      <c r="K706" s="58" t="s">
        <v>3</v>
      </c>
      <c r="L706" s="58"/>
      <c r="M706" s="59">
        <v>230</v>
      </c>
    </row>
    <row r="707" spans="1:13" ht="23.25" thickBot="1" x14ac:dyDescent="0.25">
      <c r="A707" s="503"/>
      <c r="B707" s="64" t="s">
        <v>680</v>
      </c>
      <c r="C707" s="64" t="s">
        <v>582</v>
      </c>
      <c r="D707" s="48">
        <v>43894</v>
      </c>
      <c r="E707" s="68" t="s">
        <v>4</v>
      </c>
      <c r="F707" s="65" t="s">
        <v>1866</v>
      </c>
      <c r="G707" s="514"/>
      <c r="H707" s="515"/>
      <c r="I707" s="516"/>
      <c r="J707" s="69" t="s">
        <v>76</v>
      </c>
      <c r="K707" s="70" t="s">
        <v>3</v>
      </c>
      <c r="L707" s="70"/>
      <c r="M707" s="71">
        <v>1.5</v>
      </c>
    </row>
    <row r="708" spans="1:13" ht="24" thickTop="1" thickBot="1" x14ac:dyDescent="0.25">
      <c r="A708" s="501">
        <v>160</v>
      </c>
      <c r="B708" s="45" t="s">
        <v>37</v>
      </c>
      <c r="C708" s="45" t="s">
        <v>39</v>
      </c>
      <c r="D708" s="45" t="s">
        <v>24</v>
      </c>
      <c r="E708" s="505" t="s">
        <v>41</v>
      </c>
      <c r="F708" s="505"/>
      <c r="G708" s="505" t="s">
        <v>32</v>
      </c>
      <c r="H708" s="506"/>
      <c r="I708" s="51"/>
      <c r="J708" s="52" t="s">
        <v>2</v>
      </c>
      <c r="K708" s="53"/>
      <c r="L708" s="53"/>
      <c r="M708" s="54"/>
    </row>
    <row r="709" spans="1:13" ht="34.5" thickBot="1" x14ac:dyDescent="0.25">
      <c r="A709" s="502"/>
      <c r="B709" s="7" t="s">
        <v>681</v>
      </c>
      <c r="C709" s="7" t="s">
        <v>682</v>
      </c>
      <c r="D709" s="4">
        <v>43864</v>
      </c>
      <c r="E709" s="7"/>
      <c r="F709" s="7" t="s">
        <v>683</v>
      </c>
      <c r="G709" s="531" t="s">
        <v>684</v>
      </c>
      <c r="H709" s="465"/>
      <c r="I709" s="532"/>
      <c r="J709" s="55" t="s">
        <v>55</v>
      </c>
      <c r="K709" s="55"/>
      <c r="L709" s="55" t="s">
        <v>3</v>
      </c>
      <c r="M709" s="56">
        <v>672</v>
      </c>
    </row>
    <row r="710" spans="1:13" ht="23.25" thickBot="1" x14ac:dyDescent="0.25">
      <c r="A710" s="502"/>
      <c r="B710" s="37" t="s">
        <v>38</v>
      </c>
      <c r="C710" s="37" t="s">
        <v>40</v>
      </c>
      <c r="D710" s="37" t="s">
        <v>23</v>
      </c>
      <c r="E710" s="510" t="s">
        <v>42</v>
      </c>
      <c r="F710" s="510"/>
      <c r="G710" s="511"/>
      <c r="H710" s="512"/>
      <c r="I710" s="513"/>
      <c r="J710" s="57" t="s">
        <v>5</v>
      </c>
      <c r="K710" s="58"/>
      <c r="L710" s="58" t="s">
        <v>3</v>
      </c>
      <c r="M710" s="59">
        <v>252</v>
      </c>
    </row>
    <row r="711" spans="1:13" ht="34.5" thickBot="1" x14ac:dyDescent="0.25">
      <c r="A711" s="503"/>
      <c r="B711" s="64" t="s">
        <v>685</v>
      </c>
      <c r="C711" s="64" t="s">
        <v>684</v>
      </c>
      <c r="D711" s="48">
        <v>43881</v>
      </c>
      <c r="E711" s="68" t="s">
        <v>4</v>
      </c>
      <c r="F711" s="65" t="s">
        <v>1867</v>
      </c>
      <c r="G711" s="514"/>
      <c r="H711" s="515"/>
      <c r="I711" s="516"/>
      <c r="J711" s="69" t="s">
        <v>0</v>
      </c>
      <c r="K711" s="70"/>
      <c r="L711" s="70"/>
      <c r="M711" s="71"/>
    </row>
    <row r="712" spans="1:13" ht="24" thickTop="1" thickBot="1" x14ac:dyDescent="0.25">
      <c r="A712" s="501">
        <f t="shared" ref="A712:A723" si="118">A708+1</f>
        <v>161</v>
      </c>
      <c r="B712" s="45" t="s">
        <v>37</v>
      </c>
      <c r="C712" s="45" t="s">
        <v>39</v>
      </c>
      <c r="D712" s="45" t="s">
        <v>24</v>
      </c>
      <c r="E712" s="505" t="s">
        <v>41</v>
      </c>
      <c r="F712" s="505"/>
      <c r="G712" s="505" t="s">
        <v>32</v>
      </c>
      <c r="H712" s="506"/>
      <c r="I712" s="51"/>
      <c r="J712" s="27" t="s">
        <v>2</v>
      </c>
      <c r="K712" s="28"/>
      <c r="L712" s="28"/>
      <c r="M712" s="60"/>
    </row>
    <row r="713" spans="1:13" ht="57" thickBot="1" x14ac:dyDescent="0.25">
      <c r="A713" s="502"/>
      <c r="B713" s="7" t="s">
        <v>655</v>
      </c>
      <c r="C713" s="7" t="s">
        <v>686</v>
      </c>
      <c r="D713" s="4">
        <v>43879</v>
      </c>
      <c r="E713" s="7"/>
      <c r="F713" s="7" t="s">
        <v>657</v>
      </c>
      <c r="G713" s="531" t="s">
        <v>658</v>
      </c>
      <c r="H713" s="465"/>
      <c r="I713" s="532"/>
      <c r="J713" s="46" t="s">
        <v>54</v>
      </c>
      <c r="K713" s="46" t="s">
        <v>3</v>
      </c>
      <c r="L713" s="46"/>
      <c r="M713" s="47">
        <v>394.71</v>
      </c>
    </row>
    <row r="714" spans="1:13" ht="13.5" thickBot="1" x14ac:dyDescent="0.25">
      <c r="A714" s="502"/>
      <c r="B714" s="7"/>
      <c r="C714" s="7"/>
      <c r="D714" s="4"/>
      <c r="E714" s="7"/>
      <c r="F714" s="7"/>
      <c r="G714" s="38"/>
      <c r="I714" s="40"/>
      <c r="J714" s="46" t="s">
        <v>55</v>
      </c>
      <c r="K714" s="46" t="s">
        <v>3</v>
      </c>
      <c r="L714" s="46"/>
      <c r="M714" s="47">
        <v>525.6</v>
      </c>
    </row>
    <row r="715" spans="1:13" ht="13.5" thickBot="1" x14ac:dyDescent="0.25">
      <c r="A715" s="502"/>
      <c r="B715" s="7"/>
      <c r="C715" s="7"/>
      <c r="D715" s="4"/>
      <c r="E715" s="7"/>
      <c r="F715" s="7"/>
      <c r="G715" s="38"/>
      <c r="I715" s="40"/>
      <c r="J715" s="46" t="s">
        <v>5</v>
      </c>
      <c r="K715" s="46" t="s">
        <v>3</v>
      </c>
      <c r="L715" s="46"/>
      <c r="M715" s="47">
        <v>171.6</v>
      </c>
    </row>
    <row r="716" spans="1:13" ht="13.5" thickBot="1" x14ac:dyDescent="0.25">
      <c r="A716" s="502"/>
      <c r="B716" s="7"/>
      <c r="C716" s="7"/>
      <c r="D716" s="4"/>
      <c r="E716" s="7"/>
      <c r="F716" s="7"/>
      <c r="G716" s="38"/>
      <c r="I716" s="40"/>
      <c r="J716" s="46" t="s">
        <v>636</v>
      </c>
      <c r="K716" s="46" t="s">
        <v>3</v>
      </c>
      <c r="L716" s="46"/>
      <c r="M716" s="47">
        <v>6.1</v>
      </c>
    </row>
    <row r="717" spans="1:13" ht="23.25" thickBot="1" x14ac:dyDescent="0.25">
      <c r="A717" s="502"/>
      <c r="B717" s="37" t="s">
        <v>38</v>
      </c>
      <c r="C717" s="37" t="s">
        <v>40</v>
      </c>
      <c r="D717" s="37" t="s">
        <v>23</v>
      </c>
      <c r="E717" s="510" t="s">
        <v>42</v>
      </c>
      <c r="F717" s="510"/>
      <c r="G717" s="511"/>
      <c r="H717" s="512"/>
      <c r="I717" s="513"/>
      <c r="J717" s="46" t="s">
        <v>347</v>
      </c>
      <c r="K717" s="46" t="s">
        <v>3</v>
      </c>
      <c r="L717" s="46"/>
      <c r="M717" s="47">
        <v>316.19</v>
      </c>
    </row>
    <row r="718" spans="1:13" ht="23.25" thickBot="1" x14ac:dyDescent="0.25">
      <c r="A718" s="503"/>
      <c r="B718" s="64" t="s">
        <v>70</v>
      </c>
      <c r="C718" s="64" t="s">
        <v>658</v>
      </c>
      <c r="D718" s="48">
        <v>43881</v>
      </c>
      <c r="E718" s="68" t="s">
        <v>4</v>
      </c>
      <c r="F718" s="65" t="s">
        <v>1868</v>
      </c>
      <c r="G718" s="514"/>
      <c r="H718" s="515"/>
      <c r="I718" s="516"/>
      <c r="J718" s="46" t="s">
        <v>106</v>
      </c>
      <c r="K718" s="46" t="s">
        <v>3</v>
      </c>
      <c r="L718" s="46"/>
      <c r="M718" s="47">
        <v>39.35</v>
      </c>
    </row>
    <row r="719" spans="1:13" ht="24" thickTop="1" thickBot="1" x14ac:dyDescent="0.25">
      <c r="A719" s="501">
        <f>A712+1</f>
        <v>162</v>
      </c>
      <c r="B719" s="45" t="s">
        <v>37</v>
      </c>
      <c r="C719" s="45" t="s">
        <v>39</v>
      </c>
      <c r="D719" s="45" t="s">
        <v>24</v>
      </c>
      <c r="E719" s="505" t="s">
        <v>41</v>
      </c>
      <c r="F719" s="505"/>
      <c r="G719" s="505" t="s">
        <v>32</v>
      </c>
      <c r="H719" s="506"/>
      <c r="I719" s="51"/>
      <c r="J719" s="52" t="s">
        <v>2</v>
      </c>
      <c r="K719" s="53"/>
      <c r="L719" s="53"/>
      <c r="M719" s="54"/>
    </row>
    <row r="720" spans="1:13" ht="68.25" thickBot="1" x14ac:dyDescent="0.25">
      <c r="A720" s="502"/>
      <c r="B720" s="7" t="s">
        <v>687</v>
      </c>
      <c r="C720" s="7" t="s">
        <v>688</v>
      </c>
      <c r="D720" s="4">
        <v>43883</v>
      </c>
      <c r="E720" s="7"/>
      <c r="F720" s="7" t="s">
        <v>689</v>
      </c>
      <c r="G720" s="531" t="s">
        <v>690</v>
      </c>
      <c r="H720" s="465"/>
      <c r="I720" s="532"/>
      <c r="J720" s="55" t="s">
        <v>54</v>
      </c>
      <c r="K720" s="55"/>
      <c r="L720" s="55" t="s">
        <v>3</v>
      </c>
      <c r="M720" s="56">
        <v>400</v>
      </c>
    </row>
    <row r="721" spans="1:13" ht="23.25" thickBot="1" x14ac:dyDescent="0.25">
      <c r="A721" s="502"/>
      <c r="B721" s="37" t="s">
        <v>38</v>
      </c>
      <c r="C721" s="37" t="s">
        <v>40</v>
      </c>
      <c r="D721" s="37" t="s">
        <v>23</v>
      </c>
      <c r="E721" s="510" t="s">
        <v>42</v>
      </c>
      <c r="F721" s="510"/>
      <c r="G721" s="511"/>
      <c r="H721" s="512"/>
      <c r="I721" s="513"/>
      <c r="J721" s="57" t="s">
        <v>1</v>
      </c>
      <c r="K721" s="58"/>
      <c r="L721" s="58"/>
      <c r="M721" s="59"/>
    </row>
    <row r="722" spans="1:13" ht="23.25" thickBot="1" x14ac:dyDescent="0.25">
      <c r="A722" s="503"/>
      <c r="B722" s="64" t="s">
        <v>247</v>
      </c>
      <c r="C722" s="64" t="s">
        <v>690</v>
      </c>
      <c r="D722" s="48">
        <v>43883</v>
      </c>
      <c r="E722" s="68" t="s">
        <v>4</v>
      </c>
      <c r="F722" s="65" t="s">
        <v>1869</v>
      </c>
      <c r="G722" s="514"/>
      <c r="H722" s="515"/>
      <c r="I722" s="516"/>
      <c r="J722" s="69" t="s">
        <v>0</v>
      </c>
      <c r="K722" s="70"/>
      <c r="L722" s="70"/>
      <c r="M722" s="71"/>
    </row>
    <row r="723" spans="1:13" ht="24" thickTop="1" thickBot="1" x14ac:dyDescent="0.25">
      <c r="A723" s="501">
        <f t="shared" si="118"/>
        <v>163</v>
      </c>
      <c r="B723" s="45" t="s">
        <v>37</v>
      </c>
      <c r="C723" s="45" t="s">
        <v>39</v>
      </c>
      <c r="D723" s="45" t="s">
        <v>24</v>
      </c>
      <c r="E723" s="505" t="s">
        <v>41</v>
      </c>
      <c r="F723" s="505"/>
      <c r="G723" s="505" t="s">
        <v>32</v>
      </c>
      <c r="H723" s="506"/>
      <c r="I723" s="51"/>
      <c r="J723" s="27" t="s">
        <v>2</v>
      </c>
      <c r="K723" s="28"/>
      <c r="L723" s="28"/>
      <c r="M723" s="60"/>
    </row>
    <row r="724" spans="1:13" ht="57" thickBot="1" x14ac:dyDescent="0.25">
      <c r="A724" s="502"/>
      <c r="B724" s="7" t="s">
        <v>691</v>
      </c>
      <c r="C724" s="7" t="s">
        <v>692</v>
      </c>
      <c r="D724" s="4">
        <v>43892</v>
      </c>
      <c r="E724" s="7"/>
      <c r="F724" s="7" t="s">
        <v>693</v>
      </c>
      <c r="G724" s="531" t="s">
        <v>694</v>
      </c>
      <c r="H724" s="465"/>
      <c r="I724" s="532"/>
      <c r="J724" s="55" t="s">
        <v>55</v>
      </c>
      <c r="K724" s="55"/>
      <c r="L724" s="55" t="s">
        <v>3</v>
      </c>
      <c r="M724" s="56">
        <v>384</v>
      </c>
    </row>
    <row r="725" spans="1:13" ht="23.25" thickBot="1" x14ac:dyDescent="0.25">
      <c r="A725" s="502"/>
      <c r="B725" s="37" t="s">
        <v>38</v>
      </c>
      <c r="C725" s="37" t="s">
        <v>40</v>
      </c>
      <c r="D725" s="37" t="s">
        <v>23</v>
      </c>
      <c r="E725" s="510" t="s">
        <v>42</v>
      </c>
      <c r="F725" s="510"/>
      <c r="G725" s="511"/>
      <c r="H725" s="512"/>
      <c r="I725" s="513"/>
      <c r="J725" s="57" t="s">
        <v>54</v>
      </c>
      <c r="K725" s="58"/>
      <c r="L725" s="58" t="s">
        <v>3</v>
      </c>
      <c r="M725" s="59">
        <v>523.29999999999995</v>
      </c>
    </row>
    <row r="726" spans="1:13" ht="23.25" thickBot="1" x14ac:dyDescent="0.25">
      <c r="A726" s="503"/>
      <c r="B726" s="64" t="s">
        <v>413</v>
      </c>
      <c r="C726" s="64" t="s">
        <v>695</v>
      </c>
      <c r="D726" s="48">
        <v>43895</v>
      </c>
      <c r="E726" s="68" t="s">
        <v>4</v>
      </c>
      <c r="F726" s="65" t="s">
        <v>1870</v>
      </c>
      <c r="G726" s="514"/>
      <c r="H726" s="515"/>
      <c r="I726" s="516"/>
      <c r="J726" s="69" t="s">
        <v>0</v>
      </c>
      <c r="K726" s="70"/>
      <c r="L726" s="70"/>
      <c r="M726" s="71"/>
    </row>
    <row r="727" spans="1:13" ht="24" thickTop="1" thickBot="1" x14ac:dyDescent="0.25">
      <c r="A727" s="501">
        <f t="shared" ref="A727:A731" si="119">A723+1</f>
        <v>164</v>
      </c>
      <c r="B727" s="45" t="s">
        <v>37</v>
      </c>
      <c r="C727" s="45" t="s">
        <v>39</v>
      </c>
      <c r="D727" s="45" t="s">
        <v>24</v>
      </c>
      <c r="E727" s="505" t="s">
        <v>41</v>
      </c>
      <c r="F727" s="505"/>
      <c r="G727" s="505" t="s">
        <v>32</v>
      </c>
      <c r="H727" s="506"/>
      <c r="I727" s="51"/>
      <c r="J727" s="27" t="s">
        <v>2</v>
      </c>
      <c r="K727" s="28"/>
      <c r="L727" s="28"/>
      <c r="M727" s="60"/>
    </row>
    <row r="728" spans="1:13" ht="90.75" thickBot="1" x14ac:dyDescent="0.25">
      <c r="A728" s="502"/>
      <c r="B728" s="7" t="s">
        <v>207</v>
      </c>
      <c r="C728" s="7" t="s">
        <v>696</v>
      </c>
      <c r="D728" s="4">
        <v>43881</v>
      </c>
      <c r="E728" s="7"/>
      <c r="F728" s="7" t="s">
        <v>697</v>
      </c>
      <c r="G728" s="531" t="s">
        <v>698</v>
      </c>
      <c r="H728" s="465"/>
      <c r="I728" s="532"/>
      <c r="J728" s="55" t="s">
        <v>55</v>
      </c>
      <c r="K728" s="55"/>
      <c r="L728" s="55" t="s">
        <v>3</v>
      </c>
      <c r="M728" s="56">
        <v>96</v>
      </c>
    </row>
    <row r="729" spans="1:13" ht="23.25" thickBot="1" x14ac:dyDescent="0.25">
      <c r="A729" s="502"/>
      <c r="B729" s="37" t="s">
        <v>38</v>
      </c>
      <c r="C729" s="37" t="s">
        <v>40</v>
      </c>
      <c r="D729" s="37" t="s">
        <v>23</v>
      </c>
      <c r="E729" s="510" t="s">
        <v>42</v>
      </c>
      <c r="F729" s="510"/>
      <c r="G729" s="511"/>
      <c r="H729" s="512"/>
      <c r="I729" s="513"/>
      <c r="J729" s="57" t="s">
        <v>100</v>
      </c>
      <c r="K729" s="58" t="s">
        <v>3</v>
      </c>
      <c r="L729" s="58"/>
      <c r="M729" s="59">
        <v>82.5</v>
      </c>
    </row>
    <row r="730" spans="1:13" ht="23.25" thickBot="1" x14ac:dyDescent="0.25">
      <c r="A730" s="503"/>
      <c r="B730" s="64" t="s">
        <v>699</v>
      </c>
      <c r="C730" s="64" t="s">
        <v>698</v>
      </c>
      <c r="D730" s="48">
        <v>43881</v>
      </c>
      <c r="E730" s="68" t="s">
        <v>4</v>
      </c>
      <c r="F730" s="65" t="s">
        <v>1871</v>
      </c>
      <c r="G730" s="514"/>
      <c r="H730" s="515"/>
      <c r="I730" s="516"/>
      <c r="J730" s="69" t="s">
        <v>0</v>
      </c>
      <c r="K730" s="70"/>
      <c r="L730" s="70"/>
      <c r="M730" s="71"/>
    </row>
    <row r="731" spans="1:13" ht="24" thickTop="1" thickBot="1" x14ac:dyDescent="0.25">
      <c r="A731" s="501">
        <f t="shared" si="119"/>
        <v>165</v>
      </c>
      <c r="B731" s="45" t="s">
        <v>37</v>
      </c>
      <c r="C731" s="45" t="s">
        <v>39</v>
      </c>
      <c r="D731" s="45" t="s">
        <v>24</v>
      </c>
      <c r="E731" s="505" t="s">
        <v>41</v>
      </c>
      <c r="F731" s="505"/>
      <c r="G731" s="505" t="s">
        <v>32</v>
      </c>
      <c r="H731" s="506"/>
      <c r="I731" s="51"/>
      <c r="J731" s="27" t="s">
        <v>2</v>
      </c>
      <c r="K731" s="28"/>
      <c r="L731" s="28"/>
      <c r="M731" s="60"/>
    </row>
    <row r="732" spans="1:13" ht="34.5" thickBot="1" x14ac:dyDescent="0.25">
      <c r="A732" s="502"/>
      <c r="B732" s="7" t="s">
        <v>700</v>
      </c>
      <c r="C732" s="7" t="s">
        <v>701</v>
      </c>
      <c r="D732" s="4">
        <v>43873</v>
      </c>
      <c r="E732" s="7"/>
      <c r="F732" s="7" t="s">
        <v>702</v>
      </c>
      <c r="G732" s="531" t="s">
        <v>703</v>
      </c>
      <c r="H732" s="465"/>
      <c r="I732" s="532"/>
      <c r="J732" s="46" t="s">
        <v>55</v>
      </c>
      <c r="K732" s="46" t="s">
        <v>3</v>
      </c>
      <c r="L732" s="46"/>
      <c r="M732" s="47">
        <v>192</v>
      </c>
    </row>
    <row r="733" spans="1:13" ht="13.5" thickBot="1" x14ac:dyDescent="0.25">
      <c r="A733" s="502"/>
      <c r="B733" s="7"/>
      <c r="C733" s="7"/>
      <c r="D733" s="4"/>
      <c r="E733" s="7"/>
      <c r="F733" s="7"/>
      <c r="G733" s="38"/>
      <c r="I733" s="40"/>
      <c r="J733" s="46" t="s">
        <v>100</v>
      </c>
      <c r="K733" s="46" t="s">
        <v>3</v>
      </c>
      <c r="L733" s="46"/>
      <c r="M733" s="47">
        <v>137.5</v>
      </c>
    </row>
    <row r="734" spans="1:13" ht="13.5" thickBot="1" x14ac:dyDescent="0.25">
      <c r="A734" s="502"/>
      <c r="B734" s="7"/>
      <c r="C734" s="7"/>
      <c r="D734" s="4"/>
      <c r="E734" s="7"/>
      <c r="F734" s="7"/>
      <c r="G734" s="38"/>
      <c r="I734" s="40"/>
      <c r="J734" s="46" t="s">
        <v>106</v>
      </c>
      <c r="K734" s="46" t="s">
        <v>3</v>
      </c>
      <c r="L734" s="46"/>
      <c r="M734" s="47">
        <v>43.41</v>
      </c>
    </row>
    <row r="735" spans="1:13" ht="23.25" thickBot="1" x14ac:dyDescent="0.25">
      <c r="A735" s="502"/>
      <c r="B735" s="37" t="s">
        <v>38</v>
      </c>
      <c r="C735" s="37" t="s">
        <v>40</v>
      </c>
      <c r="D735" s="37" t="s">
        <v>23</v>
      </c>
      <c r="E735" s="510" t="s">
        <v>42</v>
      </c>
      <c r="F735" s="510"/>
      <c r="G735" s="511"/>
      <c r="H735" s="512"/>
      <c r="I735" s="513"/>
      <c r="J735" s="46" t="s">
        <v>54</v>
      </c>
      <c r="K735" s="46" t="s">
        <v>3</v>
      </c>
      <c r="L735" s="46"/>
      <c r="M735" s="47">
        <v>166.8</v>
      </c>
    </row>
    <row r="736" spans="1:13" ht="23.25" thickBot="1" x14ac:dyDescent="0.25">
      <c r="A736" s="503"/>
      <c r="B736" s="64" t="s">
        <v>70</v>
      </c>
      <c r="C736" s="64" t="s">
        <v>703</v>
      </c>
      <c r="D736" s="48">
        <v>43874</v>
      </c>
      <c r="E736" s="68" t="s">
        <v>4</v>
      </c>
      <c r="F736" s="65" t="s">
        <v>1872</v>
      </c>
      <c r="G736" s="514"/>
      <c r="H736" s="515"/>
      <c r="I736" s="516"/>
      <c r="J736" s="46" t="s">
        <v>76</v>
      </c>
      <c r="K736" s="46" t="s">
        <v>3</v>
      </c>
      <c r="L736" s="46"/>
      <c r="M736" s="47">
        <v>13.98</v>
      </c>
    </row>
    <row r="737" spans="1:13" ht="24" thickTop="1" thickBot="1" x14ac:dyDescent="0.25">
      <c r="A737" s="501">
        <f>A731+1</f>
        <v>166</v>
      </c>
      <c r="B737" s="45" t="s">
        <v>37</v>
      </c>
      <c r="C737" s="45" t="s">
        <v>39</v>
      </c>
      <c r="D737" s="45" t="s">
        <v>24</v>
      </c>
      <c r="E737" s="505" t="s">
        <v>41</v>
      </c>
      <c r="F737" s="505"/>
      <c r="G737" s="505" t="s">
        <v>32</v>
      </c>
      <c r="H737" s="506"/>
      <c r="I737" s="51"/>
      <c r="J737" s="52" t="s">
        <v>2</v>
      </c>
      <c r="K737" s="53"/>
      <c r="L737" s="53"/>
      <c r="M737" s="54"/>
    </row>
    <row r="738" spans="1:13" ht="147" thickBot="1" x14ac:dyDescent="0.25">
      <c r="A738" s="502"/>
      <c r="B738" s="7" t="s">
        <v>704</v>
      </c>
      <c r="C738" s="7" t="s">
        <v>1725</v>
      </c>
      <c r="D738" s="4">
        <v>43899</v>
      </c>
      <c r="E738" s="7"/>
      <c r="F738" s="7" t="s">
        <v>705</v>
      </c>
      <c r="G738" s="531" t="s">
        <v>706</v>
      </c>
      <c r="H738" s="465"/>
      <c r="I738" s="532"/>
      <c r="J738" s="55" t="s">
        <v>5</v>
      </c>
      <c r="K738" s="55"/>
      <c r="L738" s="55" t="s">
        <v>3</v>
      </c>
      <c r="M738" s="56">
        <v>270</v>
      </c>
    </row>
    <row r="739" spans="1:13" ht="23.25" thickBot="1" x14ac:dyDescent="0.25">
      <c r="A739" s="502"/>
      <c r="B739" s="37" t="s">
        <v>38</v>
      </c>
      <c r="C739" s="37" t="s">
        <v>40</v>
      </c>
      <c r="D739" s="37" t="s">
        <v>23</v>
      </c>
      <c r="E739" s="510" t="s">
        <v>42</v>
      </c>
      <c r="F739" s="510"/>
      <c r="G739" s="511"/>
      <c r="H739" s="512"/>
      <c r="I739" s="513"/>
      <c r="J739" s="57" t="s">
        <v>1</v>
      </c>
      <c r="K739" s="58"/>
      <c r="L739" s="58"/>
      <c r="M739" s="59"/>
    </row>
    <row r="740" spans="1:13" ht="23.25" thickBot="1" x14ac:dyDescent="0.25">
      <c r="A740" s="503"/>
      <c r="B740" s="64" t="s">
        <v>707</v>
      </c>
      <c r="C740" s="64" t="s">
        <v>706</v>
      </c>
      <c r="D740" s="48">
        <v>43914</v>
      </c>
      <c r="E740" s="68" t="s">
        <v>4</v>
      </c>
      <c r="F740" s="65" t="s">
        <v>1873</v>
      </c>
      <c r="G740" s="514"/>
      <c r="H740" s="515"/>
      <c r="I740" s="516"/>
      <c r="J740" s="69" t="s">
        <v>0</v>
      </c>
      <c r="K740" s="70"/>
      <c r="L740" s="70"/>
      <c r="M740" s="71"/>
    </row>
    <row r="741" spans="1:13" ht="24" thickTop="1" thickBot="1" x14ac:dyDescent="0.25">
      <c r="A741" s="501">
        <f t="shared" ref="A741" si="120">A737+1</f>
        <v>167</v>
      </c>
      <c r="B741" s="45" t="s">
        <v>37</v>
      </c>
      <c r="C741" s="45" t="s">
        <v>39</v>
      </c>
      <c r="D741" s="45" t="s">
        <v>24</v>
      </c>
      <c r="E741" s="505" t="s">
        <v>41</v>
      </c>
      <c r="F741" s="505"/>
      <c r="G741" s="505" t="s">
        <v>32</v>
      </c>
      <c r="H741" s="506"/>
      <c r="I741" s="51"/>
      <c r="J741" s="27" t="s">
        <v>2</v>
      </c>
      <c r="K741" s="28"/>
      <c r="L741" s="28"/>
      <c r="M741" s="60"/>
    </row>
    <row r="742" spans="1:13" ht="79.5" thickBot="1" x14ac:dyDescent="0.25">
      <c r="A742" s="502"/>
      <c r="B742" s="7" t="s">
        <v>708</v>
      </c>
      <c r="C742" s="7" t="s">
        <v>1726</v>
      </c>
      <c r="D742" s="4">
        <v>43864</v>
      </c>
      <c r="E742" s="7"/>
      <c r="F742" s="7" t="s">
        <v>709</v>
      </c>
      <c r="G742" s="531" t="s">
        <v>311</v>
      </c>
      <c r="H742" s="465"/>
      <c r="I742" s="532"/>
      <c r="J742" s="46" t="s">
        <v>55</v>
      </c>
      <c r="K742" s="46"/>
      <c r="L742" s="46" t="s">
        <v>3</v>
      </c>
      <c r="M742" s="47">
        <v>248</v>
      </c>
    </row>
    <row r="743" spans="1:13" ht="13.5" thickBot="1" x14ac:dyDescent="0.25">
      <c r="A743" s="502"/>
      <c r="B743" s="7"/>
      <c r="C743" s="7"/>
      <c r="D743" s="4"/>
      <c r="E743" s="7"/>
      <c r="F743" s="7"/>
      <c r="G743" s="38"/>
      <c r="I743" s="40"/>
      <c r="J743" s="46" t="s">
        <v>55</v>
      </c>
      <c r="K743" s="46" t="s">
        <v>3</v>
      </c>
      <c r="L743" s="46"/>
      <c r="M743" s="47">
        <v>149.49</v>
      </c>
    </row>
    <row r="744" spans="1:13" ht="13.5" thickBot="1" x14ac:dyDescent="0.25">
      <c r="A744" s="502"/>
      <c r="B744" s="7"/>
      <c r="C744" s="7"/>
      <c r="D744" s="4"/>
      <c r="E744" s="7"/>
      <c r="F744" s="7"/>
      <c r="G744" s="38"/>
      <c r="I744" s="40"/>
      <c r="J744" s="46" t="s">
        <v>54</v>
      </c>
      <c r="K744" s="46"/>
      <c r="L744" s="46" t="s">
        <v>3</v>
      </c>
      <c r="M744" s="47">
        <v>700</v>
      </c>
    </row>
    <row r="745" spans="1:13" ht="23.25" thickBot="1" x14ac:dyDescent="0.25">
      <c r="A745" s="502"/>
      <c r="B745" s="37" t="s">
        <v>38</v>
      </c>
      <c r="C745" s="37" t="s">
        <v>40</v>
      </c>
      <c r="D745" s="37" t="s">
        <v>23</v>
      </c>
      <c r="E745" s="510" t="s">
        <v>42</v>
      </c>
      <c r="F745" s="510"/>
      <c r="G745" s="511"/>
      <c r="H745" s="512"/>
      <c r="I745" s="513"/>
      <c r="J745" s="46" t="s">
        <v>100</v>
      </c>
      <c r="K745" s="46" t="s">
        <v>3</v>
      </c>
      <c r="L745" s="46"/>
      <c r="M745" s="47">
        <v>234.5</v>
      </c>
    </row>
    <row r="746" spans="1:13" ht="23.25" thickBot="1" x14ac:dyDescent="0.25">
      <c r="A746" s="503"/>
      <c r="B746" s="64" t="s">
        <v>300</v>
      </c>
      <c r="C746" s="64" t="s">
        <v>311</v>
      </c>
      <c r="D746" s="48">
        <v>43865</v>
      </c>
      <c r="E746" s="68" t="s">
        <v>4</v>
      </c>
      <c r="F746" s="65" t="s">
        <v>1874</v>
      </c>
      <c r="G746" s="514"/>
      <c r="H746" s="515"/>
      <c r="I746" s="516"/>
      <c r="J746" s="46" t="s">
        <v>280</v>
      </c>
      <c r="K746" s="46" t="s">
        <v>3</v>
      </c>
      <c r="L746" s="46"/>
      <c r="M746" s="47">
        <v>82.8</v>
      </c>
    </row>
    <row r="747" spans="1:13" ht="24" thickTop="1" thickBot="1" x14ac:dyDescent="0.25">
      <c r="A747" s="501">
        <f>A741+1</f>
        <v>168</v>
      </c>
      <c r="B747" s="45" t="s">
        <v>37</v>
      </c>
      <c r="C747" s="45" t="s">
        <v>39</v>
      </c>
      <c r="D747" s="45" t="s">
        <v>24</v>
      </c>
      <c r="E747" s="505" t="s">
        <v>41</v>
      </c>
      <c r="F747" s="505"/>
      <c r="G747" s="505" t="s">
        <v>32</v>
      </c>
      <c r="H747" s="506"/>
      <c r="I747" s="51"/>
      <c r="J747" s="52" t="s">
        <v>2</v>
      </c>
      <c r="K747" s="53"/>
      <c r="L747" s="53"/>
      <c r="M747" s="54"/>
    </row>
    <row r="748" spans="1:13" ht="80.45" customHeight="1" thickBot="1" x14ac:dyDescent="0.25">
      <c r="A748" s="502"/>
      <c r="B748" s="7" t="s">
        <v>710</v>
      </c>
      <c r="C748" s="7" t="s">
        <v>711</v>
      </c>
      <c r="D748" s="4">
        <v>43879</v>
      </c>
      <c r="E748" s="7"/>
      <c r="F748" s="7" t="s">
        <v>712</v>
      </c>
      <c r="G748" s="531" t="s">
        <v>713</v>
      </c>
      <c r="H748" s="465"/>
      <c r="I748" s="532"/>
      <c r="J748" s="55" t="s">
        <v>54</v>
      </c>
      <c r="K748" s="55"/>
      <c r="L748" s="55" t="s">
        <v>3</v>
      </c>
      <c r="M748" s="56">
        <v>537.79999999999995</v>
      </c>
    </row>
    <row r="749" spans="1:13" ht="13.5" thickBot="1" x14ac:dyDescent="0.25">
      <c r="A749" s="502"/>
      <c r="B749" s="7"/>
      <c r="C749" s="7"/>
      <c r="D749" s="4"/>
      <c r="E749" s="7"/>
      <c r="F749" s="7"/>
      <c r="G749" s="38"/>
      <c r="I749" s="40"/>
      <c r="J749" s="61" t="s">
        <v>55</v>
      </c>
      <c r="K749" s="7"/>
      <c r="L749" s="7" t="s">
        <v>3</v>
      </c>
      <c r="M749" s="62">
        <v>520</v>
      </c>
    </row>
    <row r="750" spans="1:13" ht="23.25" thickBot="1" x14ac:dyDescent="0.25">
      <c r="A750" s="502"/>
      <c r="B750" s="37" t="s">
        <v>38</v>
      </c>
      <c r="C750" s="37" t="s">
        <v>40</v>
      </c>
      <c r="D750" s="37" t="s">
        <v>23</v>
      </c>
      <c r="E750" s="510" t="s">
        <v>42</v>
      </c>
      <c r="F750" s="510"/>
      <c r="G750" s="511"/>
      <c r="H750" s="512"/>
      <c r="I750" s="513"/>
      <c r="J750" s="57" t="s">
        <v>5</v>
      </c>
      <c r="K750" s="58"/>
      <c r="L750" s="58" t="s">
        <v>3</v>
      </c>
      <c r="M750" s="59">
        <v>183</v>
      </c>
    </row>
    <row r="751" spans="1:13" ht="23.25" thickBot="1" x14ac:dyDescent="0.25">
      <c r="A751" s="503"/>
      <c r="B751" s="64" t="s">
        <v>714</v>
      </c>
      <c r="C751" s="64" t="s">
        <v>713</v>
      </c>
      <c r="D751" s="48">
        <v>43883</v>
      </c>
      <c r="E751" s="68" t="s">
        <v>4</v>
      </c>
      <c r="F751" s="65" t="s">
        <v>1875</v>
      </c>
      <c r="G751" s="514"/>
      <c r="H751" s="515"/>
      <c r="I751" s="516"/>
      <c r="J751" s="69" t="s">
        <v>76</v>
      </c>
      <c r="K751" s="70"/>
      <c r="L751" s="70" t="s">
        <v>3</v>
      </c>
      <c r="M751" s="71">
        <v>102</v>
      </c>
    </row>
    <row r="752" spans="1:13" ht="24" thickTop="1" thickBot="1" x14ac:dyDescent="0.25">
      <c r="A752" s="501">
        <f>A747+1</f>
        <v>169</v>
      </c>
      <c r="B752" s="45" t="s">
        <v>37</v>
      </c>
      <c r="C752" s="45" t="s">
        <v>39</v>
      </c>
      <c r="D752" s="45" t="s">
        <v>24</v>
      </c>
      <c r="E752" s="505" t="s">
        <v>41</v>
      </c>
      <c r="F752" s="505"/>
      <c r="G752" s="505" t="s">
        <v>32</v>
      </c>
      <c r="H752" s="506"/>
      <c r="I752" s="51"/>
      <c r="J752" s="27" t="s">
        <v>2</v>
      </c>
      <c r="K752" s="28"/>
      <c r="L752" s="28"/>
      <c r="M752" s="60"/>
    </row>
    <row r="753" spans="1:13" ht="147" thickBot="1" x14ac:dyDescent="0.25">
      <c r="A753" s="502"/>
      <c r="B753" s="7" t="s">
        <v>715</v>
      </c>
      <c r="C753" s="7" t="s">
        <v>716</v>
      </c>
      <c r="D753" s="4">
        <v>43872</v>
      </c>
      <c r="E753" s="7"/>
      <c r="F753" s="7" t="s">
        <v>360</v>
      </c>
      <c r="G753" s="531" t="s">
        <v>717</v>
      </c>
      <c r="H753" s="465"/>
      <c r="I753" s="532"/>
      <c r="J753" s="55" t="s">
        <v>64</v>
      </c>
      <c r="K753" s="55"/>
      <c r="L753" s="55" t="s">
        <v>3</v>
      </c>
      <c r="M753" s="56">
        <v>695</v>
      </c>
    </row>
    <row r="754" spans="1:13" ht="23.25" thickBot="1" x14ac:dyDescent="0.25">
      <c r="A754" s="502"/>
      <c r="B754" s="37" t="s">
        <v>38</v>
      </c>
      <c r="C754" s="37" t="s">
        <v>40</v>
      </c>
      <c r="D754" s="37" t="s">
        <v>23</v>
      </c>
      <c r="E754" s="510" t="s">
        <v>42</v>
      </c>
      <c r="F754" s="510"/>
      <c r="G754" s="511"/>
      <c r="H754" s="512"/>
      <c r="I754" s="513"/>
      <c r="J754" s="57" t="s">
        <v>1</v>
      </c>
      <c r="K754" s="58"/>
      <c r="L754" s="58"/>
      <c r="M754" s="59"/>
    </row>
    <row r="755" spans="1:13" ht="23.25" thickBot="1" x14ac:dyDescent="0.25">
      <c r="A755" s="503"/>
      <c r="B755" s="64" t="s">
        <v>403</v>
      </c>
      <c r="C755" s="64" t="s">
        <v>717</v>
      </c>
      <c r="D755" s="48">
        <v>43873</v>
      </c>
      <c r="E755" s="68" t="s">
        <v>4</v>
      </c>
      <c r="F755" s="65" t="s">
        <v>1848</v>
      </c>
      <c r="G755" s="514"/>
      <c r="H755" s="515"/>
      <c r="I755" s="516"/>
      <c r="J755" s="69" t="s">
        <v>0</v>
      </c>
      <c r="K755" s="70"/>
      <c r="L755" s="70"/>
      <c r="M755" s="71"/>
    </row>
    <row r="756" spans="1:13" ht="24" thickTop="1" thickBot="1" x14ac:dyDescent="0.25">
      <c r="A756" s="501">
        <f t="shared" ref="A756:A764" si="121">A752+1</f>
        <v>170</v>
      </c>
      <c r="B756" s="45" t="s">
        <v>37</v>
      </c>
      <c r="C756" s="45" t="s">
        <v>39</v>
      </c>
      <c r="D756" s="45" t="s">
        <v>24</v>
      </c>
      <c r="E756" s="505" t="s">
        <v>41</v>
      </c>
      <c r="F756" s="505"/>
      <c r="G756" s="505" t="s">
        <v>32</v>
      </c>
      <c r="H756" s="506"/>
      <c r="I756" s="51"/>
      <c r="J756" s="27" t="s">
        <v>2</v>
      </c>
      <c r="K756" s="28"/>
      <c r="L756" s="28"/>
      <c r="M756" s="60"/>
    </row>
    <row r="757" spans="1:13" ht="57" thickBot="1" x14ac:dyDescent="0.25">
      <c r="A757" s="502"/>
      <c r="B757" s="7" t="s">
        <v>641</v>
      </c>
      <c r="C757" s="7" t="s">
        <v>718</v>
      </c>
      <c r="D757" s="4">
        <v>43895</v>
      </c>
      <c r="E757" s="7"/>
      <c r="F757" s="7" t="s">
        <v>719</v>
      </c>
      <c r="G757" s="531" t="s">
        <v>720</v>
      </c>
      <c r="H757" s="465"/>
      <c r="I757" s="532"/>
      <c r="J757" s="55" t="s">
        <v>54</v>
      </c>
      <c r="K757" s="55"/>
      <c r="L757" s="55" t="s">
        <v>3</v>
      </c>
      <c r="M757" s="56">
        <v>600</v>
      </c>
    </row>
    <row r="758" spans="1:13" ht="23.25" thickBot="1" x14ac:dyDescent="0.25">
      <c r="A758" s="502"/>
      <c r="B758" s="37" t="s">
        <v>38</v>
      </c>
      <c r="C758" s="37" t="s">
        <v>40</v>
      </c>
      <c r="D758" s="37" t="s">
        <v>23</v>
      </c>
      <c r="E758" s="510" t="s">
        <v>42</v>
      </c>
      <c r="F758" s="510"/>
      <c r="G758" s="511"/>
      <c r="H758" s="512"/>
      <c r="I758" s="513"/>
      <c r="J758" s="57" t="s">
        <v>1</v>
      </c>
      <c r="K758" s="58"/>
      <c r="L758" s="58"/>
      <c r="M758" s="59"/>
    </row>
    <row r="759" spans="1:13" ht="23.25" thickBot="1" x14ac:dyDescent="0.25">
      <c r="A759" s="503"/>
      <c r="B759" s="64" t="s">
        <v>65</v>
      </c>
      <c r="C759" s="64" t="s">
        <v>720</v>
      </c>
      <c r="D759" s="48">
        <v>43896</v>
      </c>
      <c r="E759" s="68" t="s">
        <v>4</v>
      </c>
      <c r="F759" s="65" t="s">
        <v>1876</v>
      </c>
      <c r="G759" s="514"/>
      <c r="H759" s="515"/>
      <c r="I759" s="516"/>
      <c r="J759" s="69" t="s">
        <v>0</v>
      </c>
      <c r="K759" s="70"/>
      <c r="L759" s="70"/>
      <c r="M759" s="71"/>
    </row>
    <row r="760" spans="1:13" ht="24" thickTop="1" thickBot="1" x14ac:dyDescent="0.25">
      <c r="A760" s="501">
        <f t="shared" si="121"/>
        <v>171</v>
      </c>
      <c r="B760" s="45" t="s">
        <v>37</v>
      </c>
      <c r="C760" s="45" t="s">
        <v>39</v>
      </c>
      <c r="D760" s="45" t="s">
        <v>24</v>
      </c>
      <c r="E760" s="505" t="s">
        <v>41</v>
      </c>
      <c r="F760" s="505"/>
      <c r="G760" s="505" t="s">
        <v>32</v>
      </c>
      <c r="H760" s="506"/>
      <c r="I760" s="51"/>
      <c r="J760" s="27" t="s">
        <v>2</v>
      </c>
      <c r="K760" s="28"/>
      <c r="L760" s="28"/>
      <c r="M760" s="60"/>
    </row>
    <row r="761" spans="1:13" ht="57" thickBot="1" x14ac:dyDescent="0.25">
      <c r="A761" s="502"/>
      <c r="B761" s="7" t="s">
        <v>721</v>
      </c>
      <c r="C761" s="7" t="s">
        <v>722</v>
      </c>
      <c r="D761" s="4">
        <v>43892</v>
      </c>
      <c r="E761" s="7"/>
      <c r="F761" s="7" t="s">
        <v>723</v>
      </c>
      <c r="G761" s="531" t="s">
        <v>724</v>
      </c>
      <c r="H761" s="465"/>
      <c r="I761" s="532"/>
      <c r="J761" s="55" t="s">
        <v>54</v>
      </c>
      <c r="K761" s="55"/>
      <c r="L761" s="55" t="s">
        <v>3</v>
      </c>
      <c r="M761" s="56">
        <v>177</v>
      </c>
    </row>
    <row r="762" spans="1:13" ht="23.25" thickBot="1" x14ac:dyDescent="0.25">
      <c r="A762" s="502"/>
      <c r="B762" s="37" t="s">
        <v>38</v>
      </c>
      <c r="C762" s="37" t="s">
        <v>40</v>
      </c>
      <c r="D762" s="37" t="s">
        <v>23</v>
      </c>
      <c r="E762" s="510" t="s">
        <v>42</v>
      </c>
      <c r="F762" s="510"/>
      <c r="G762" s="511"/>
      <c r="H762" s="512"/>
      <c r="I762" s="513"/>
      <c r="J762" s="57" t="s">
        <v>55</v>
      </c>
      <c r="K762" s="58"/>
      <c r="L762" s="58" t="s">
        <v>3</v>
      </c>
      <c r="M762" s="59">
        <v>471</v>
      </c>
    </row>
    <row r="763" spans="1:13" ht="23.25" thickBot="1" x14ac:dyDescent="0.25">
      <c r="A763" s="503"/>
      <c r="B763" s="64" t="s">
        <v>65</v>
      </c>
      <c r="C763" s="64" t="s">
        <v>724</v>
      </c>
      <c r="D763" s="48">
        <v>43894</v>
      </c>
      <c r="E763" s="68" t="s">
        <v>4</v>
      </c>
      <c r="F763" s="65" t="s">
        <v>1877</v>
      </c>
      <c r="G763" s="514"/>
      <c r="H763" s="515"/>
      <c r="I763" s="516"/>
      <c r="J763" s="69" t="s">
        <v>0</v>
      </c>
      <c r="K763" s="70"/>
      <c r="L763" s="70"/>
      <c r="M763" s="71"/>
    </row>
    <row r="764" spans="1:13" ht="24" thickTop="1" thickBot="1" x14ac:dyDescent="0.25">
      <c r="A764" s="501">
        <f t="shared" si="121"/>
        <v>172</v>
      </c>
      <c r="B764" s="45" t="s">
        <v>37</v>
      </c>
      <c r="C764" s="45" t="s">
        <v>39</v>
      </c>
      <c r="D764" s="45" t="s">
        <v>24</v>
      </c>
      <c r="E764" s="505" t="s">
        <v>41</v>
      </c>
      <c r="F764" s="505"/>
      <c r="G764" s="505" t="s">
        <v>32</v>
      </c>
      <c r="H764" s="506"/>
      <c r="I764" s="51"/>
      <c r="J764" s="27" t="s">
        <v>2</v>
      </c>
      <c r="K764" s="28"/>
      <c r="L764" s="28"/>
      <c r="M764" s="60"/>
    </row>
    <row r="765" spans="1:13" ht="34.5" thickBot="1" x14ac:dyDescent="0.25">
      <c r="A765" s="502"/>
      <c r="B765" s="7" t="s">
        <v>725</v>
      </c>
      <c r="C765" s="7" t="s">
        <v>726</v>
      </c>
      <c r="D765" s="4">
        <v>43852</v>
      </c>
      <c r="E765" s="7"/>
      <c r="F765" s="7" t="s">
        <v>194</v>
      </c>
      <c r="G765" s="531" t="s">
        <v>195</v>
      </c>
      <c r="H765" s="465"/>
      <c r="I765" s="532"/>
      <c r="J765" s="55" t="s">
        <v>54</v>
      </c>
      <c r="K765" s="55" t="s">
        <v>3</v>
      </c>
      <c r="L765" s="55"/>
      <c r="M765" s="56">
        <v>473.25</v>
      </c>
    </row>
    <row r="766" spans="1:13" ht="23.25" thickBot="1" x14ac:dyDescent="0.25">
      <c r="A766" s="502"/>
      <c r="B766" s="37" t="s">
        <v>38</v>
      </c>
      <c r="C766" s="37" t="s">
        <v>40</v>
      </c>
      <c r="D766" s="37" t="s">
        <v>23</v>
      </c>
      <c r="E766" s="510" t="s">
        <v>42</v>
      </c>
      <c r="F766" s="510"/>
      <c r="G766" s="511"/>
      <c r="H766" s="512"/>
      <c r="I766" s="513"/>
      <c r="J766" s="57" t="s">
        <v>55</v>
      </c>
      <c r="K766" s="58" t="s">
        <v>3</v>
      </c>
      <c r="L766" s="58"/>
      <c r="M766" s="59">
        <v>614.95000000000005</v>
      </c>
    </row>
    <row r="767" spans="1:13" ht="23.25" thickBot="1" x14ac:dyDescent="0.25">
      <c r="A767" s="503"/>
      <c r="B767" s="64" t="s">
        <v>168</v>
      </c>
      <c r="C767" s="64" t="s">
        <v>195</v>
      </c>
      <c r="D767" s="48">
        <v>43854</v>
      </c>
      <c r="E767" s="68" t="s">
        <v>4</v>
      </c>
      <c r="F767" s="65" t="s">
        <v>1850</v>
      </c>
      <c r="G767" s="514"/>
      <c r="H767" s="515"/>
      <c r="I767" s="516"/>
      <c r="J767" s="69" t="s">
        <v>5</v>
      </c>
      <c r="K767" s="70" t="s">
        <v>3</v>
      </c>
      <c r="L767" s="70"/>
      <c r="M767" s="71">
        <v>160</v>
      </c>
    </row>
    <row r="768" spans="1:13" ht="24" thickTop="1" thickBot="1" x14ac:dyDescent="0.25">
      <c r="A768" s="501">
        <f t="shared" ref="A768:A776" si="122">A764+1</f>
        <v>173</v>
      </c>
      <c r="B768" s="45" t="s">
        <v>37</v>
      </c>
      <c r="C768" s="45" t="s">
        <v>39</v>
      </c>
      <c r="D768" s="45" t="s">
        <v>24</v>
      </c>
      <c r="E768" s="505" t="s">
        <v>41</v>
      </c>
      <c r="F768" s="505"/>
      <c r="G768" s="505" t="s">
        <v>32</v>
      </c>
      <c r="H768" s="506"/>
      <c r="I768" s="51"/>
      <c r="J768" s="27" t="s">
        <v>2</v>
      </c>
      <c r="K768" s="28"/>
      <c r="L768" s="28"/>
      <c r="M768" s="60"/>
    </row>
    <row r="769" spans="1:13" ht="90.75" thickBot="1" x14ac:dyDescent="0.25">
      <c r="A769" s="502"/>
      <c r="B769" s="7" t="s">
        <v>239</v>
      </c>
      <c r="C769" s="7" t="s">
        <v>727</v>
      </c>
      <c r="D769" s="4">
        <v>43867</v>
      </c>
      <c r="E769" s="7"/>
      <c r="F769" s="7" t="s">
        <v>728</v>
      </c>
      <c r="G769" s="531" t="s">
        <v>729</v>
      </c>
      <c r="H769" s="465"/>
      <c r="I769" s="532"/>
      <c r="J769" s="55" t="s">
        <v>54</v>
      </c>
      <c r="K769" s="55"/>
      <c r="L769" s="55" t="s">
        <v>3</v>
      </c>
      <c r="M769" s="56">
        <v>850</v>
      </c>
    </row>
    <row r="770" spans="1:13" ht="23.25" thickBot="1" x14ac:dyDescent="0.25">
      <c r="A770" s="502"/>
      <c r="B770" s="37" t="s">
        <v>38</v>
      </c>
      <c r="C770" s="37" t="s">
        <v>40</v>
      </c>
      <c r="D770" s="37" t="s">
        <v>23</v>
      </c>
      <c r="E770" s="510" t="s">
        <v>42</v>
      </c>
      <c r="F770" s="510"/>
      <c r="G770" s="511"/>
      <c r="H770" s="512"/>
      <c r="I770" s="513"/>
      <c r="J770" s="57" t="s">
        <v>55</v>
      </c>
      <c r="K770" s="58"/>
      <c r="L770" s="58" t="s">
        <v>3</v>
      </c>
      <c r="M770" s="59">
        <v>404</v>
      </c>
    </row>
    <row r="771" spans="1:13" ht="13.5" thickBot="1" x14ac:dyDescent="0.25">
      <c r="A771" s="503"/>
      <c r="B771" s="64" t="s">
        <v>70</v>
      </c>
      <c r="C771" s="64" t="s">
        <v>729</v>
      </c>
      <c r="D771" s="48">
        <v>43868</v>
      </c>
      <c r="E771" s="68" t="s">
        <v>4</v>
      </c>
      <c r="F771" s="65" t="s">
        <v>1878</v>
      </c>
      <c r="G771" s="514"/>
      <c r="H771" s="515"/>
      <c r="I771" s="516"/>
      <c r="J771" s="69" t="s">
        <v>0</v>
      </c>
      <c r="K771" s="70"/>
      <c r="L771" s="70"/>
      <c r="M771" s="71"/>
    </row>
    <row r="772" spans="1:13" ht="29.45" customHeight="1" thickTop="1" thickBot="1" x14ac:dyDescent="0.25">
      <c r="A772" s="501">
        <f t="shared" si="122"/>
        <v>174</v>
      </c>
      <c r="B772" s="45" t="s">
        <v>37</v>
      </c>
      <c r="C772" s="45" t="s">
        <v>39</v>
      </c>
      <c r="D772" s="45" t="s">
        <v>24</v>
      </c>
      <c r="E772" s="505" t="s">
        <v>41</v>
      </c>
      <c r="F772" s="505"/>
      <c r="G772" s="505" t="s">
        <v>32</v>
      </c>
      <c r="H772" s="506"/>
      <c r="I772" s="51"/>
      <c r="J772" s="27" t="s">
        <v>2</v>
      </c>
      <c r="K772" s="28"/>
      <c r="L772" s="28"/>
      <c r="M772" s="60"/>
    </row>
    <row r="773" spans="1:13" ht="68.099999999999994" customHeight="1" thickBot="1" x14ac:dyDescent="0.25">
      <c r="A773" s="502"/>
      <c r="B773" s="7" t="s">
        <v>243</v>
      </c>
      <c r="C773" s="7" t="s">
        <v>730</v>
      </c>
      <c r="D773" s="4">
        <v>43878</v>
      </c>
      <c r="E773" s="7"/>
      <c r="F773" s="7" t="s">
        <v>731</v>
      </c>
      <c r="G773" s="531" t="s">
        <v>732</v>
      </c>
      <c r="H773" s="465"/>
      <c r="I773" s="532"/>
      <c r="J773" s="55" t="s">
        <v>54</v>
      </c>
      <c r="K773" s="55"/>
      <c r="L773" s="55" t="s">
        <v>3</v>
      </c>
      <c r="M773" s="56">
        <v>452.84</v>
      </c>
    </row>
    <row r="774" spans="1:13" ht="23.25" thickBot="1" x14ac:dyDescent="0.25">
      <c r="A774" s="502"/>
      <c r="B774" s="37" t="s">
        <v>38</v>
      </c>
      <c r="C774" s="37" t="s">
        <v>40</v>
      </c>
      <c r="D774" s="37" t="s">
        <v>23</v>
      </c>
      <c r="E774" s="510" t="s">
        <v>42</v>
      </c>
      <c r="F774" s="510"/>
      <c r="G774" s="511"/>
      <c r="H774" s="512"/>
      <c r="I774" s="513"/>
      <c r="J774" s="57" t="s">
        <v>55</v>
      </c>
      <c r="K774" s="58"/>
      <c r="L774" s="58" t="s">
        <v>3</v>
      </c>
      <c r="M774" s="59">
        <v>580</v>
      </c>
    </row>
    <row r="775" spans="1:13" ht="23.25" thickBot="1" x14ac:dyDescent="0.25">
      <c r="A775" s="503"/>
      <c r="B775" s="64" t="s">
        <v>65</v>
      </c>
      <c r="C775" s="64" t="s">
        <v>732</v>
      </c>
      <c r="D775" s="48">
        <v>43881</v>
      </c>
      <c r="E775" s="68" t="s">
        <v>4</v>
      </c>
      <c r="F775" s="65" t="s">
        <v>1853</v>
      </c>
      <c r="G775" s="514"/>
      <c r="H775" s="515"/>
      <c r="I775" s="516"/>
      <c r="J775" s="69" t="s">
        <v>5</v>
      </c>
      <c r="K775" s="70"/>
      <c r="L775" s="70" t="s">
        <v>3</v>
      </c>
      <c r="M775" s="71">
        <v>352</v>
      </c>
    </row>
    <row r="776" spans="1:13" ht="24" thickTop="1" thickBot="1" x14ac:dyDescent="0.25">
      <c r="A776" s="501">
        <f t="shared" si="122"/>
        <v>175</v>
      </c>
      <c r="B776" s="45" t="s">
        <v>37</v>
      </c>
      <c r="C776" s="45" t="s">
        <v>39</v>
      </c>
      <c r="D776" s="45" t="s">
        <v>24</v>
      </c>
      <c r="E776" s="505" t="s">
        <v>41</v>
      </c>
      <c r="F776" s="505"/>
      <c r="G776" s="505" t="s">
        <v>32</v>
      </c>
      <c r="H776" s="506"/>
      <c r="I776" s="51"/>
      <c r="J776" s="27" t="s">
        <v>2</v>
      </c>
      <c r="K776" s="28"/>
      <c r="L776" s="28"/>
      <c r="M776" s="60"/>
    </row>
    <row r="777" spans="1:13" ht="45.75" thickBot="1" x14ac:dyDescent="0.25">
      <c r="A777" s="502"/>
      <c r="B777" s="7" t="s">
        <v>733</v>
      </c>
      <c r="C777" s="7" t="s">
        <v>734</v>
      </c>
      <c r="D777" s="4">
        <v>43873</v>
      </c>
      <c r="E777" s="7"/>
      <c r="F777" s="7" t="s">
        <v>735</v>
      </c>
      <c r="G777" s="531" t="s">
        <v>736</v>
      </c>
      <c r="H777" s="465"/>
      <c r="I777" s="532"/>
      <c r="J777" s="55" t="s">
        <v>54</v>
      </c>
      <c r="K777" s="55" t="s">
        <v>3</v>
      </c>
      <c r="L777" s="55"/>
      <c r="M777" s="56">
        <v>274.8</v>
      </c>
    </row>
    <row r="778" spans="1:13" ht="23.25" thickBot="1" x14ac:dyDescent="0.25">
      <c r="A778" s="502"/>
      <c r="B778" s="37" t="s">
        <v>38</v>
      </c>
      <c r="C778" s="37" t="s">
        <v>40</v>
      </c>
      <c r="D778" s="37" t="s">
        <v>23</v>
      </c>
      <c r="E778" s="510" t="s">
        <v>42</v>
      </c>
      <c r="F778" s="510"/>
      <c r="G778" s="511"/>
      <c r="H778" s="512"/>
      <c r="I778" s="513"/>
      <c r="J778" s="57" t="s">
        <v>55</v>
      </c>
      <c r="K778" s="58" t="s">
        <v>3</v>
      </c>
      <c r="L778" s="58"/>
      <c r="M778" s="59">
        <v>462</v>
      </c>
    </row>
    <row r="779" spans="1:13" ht="23.25" thickBot="1" x14ac:dyDescent="0.25">
      <c r="A779" s="503"/>
      <c r="B779" s="64" t="s">
        <v>737</v>
      </c>
      <c r="C779" s="64" t="s">
        <v>738</v>
      </c>
      <c r="D779" s="48">
        <v>43875</v>
      </c>
      <c r="E779" s="68" t="s">
        <v>4</v>
      </c>
      <c r="F779" s="65" t="s">
        <v>1879</v>
      </c>
      <c r="G779" s="514"/>
      <c r="H779" s="515"/>
      <c r="I779" s="516"/>
      <c r="J779" s="69" t="s">
        <v>0</v>
      </c>
      <c r="K779" s="70"/>
      <c r="L779" s="70"/>
      <c r="M779" s="71"/>
    </row>
    <row r="780" spans="1:13" ht="24" thickTop="1" thickBot="1" x14ac:dyDescent="0.25">
      <c r="A780" s="501">
        <f t="shared" ref="A780:A784" si="123">A776+1</f>
        <v>176</v>
      </c>
      <c r="B780" s="45" t="s">
        <v>37</v>
      </c>
      <c r="C780" s="45" t="s">
        <v>39</v>
      </c>
      <c r="D780" s="45" t="s">
        <v>24</v>
      </c>
      <c r="E780" s="505" t="s">
        <v>41</v>
      </c>
      <c r="F780" s="505"/>
      <c r="G780" s="505" t="s">
        <v>32</v>
      </c>
      <c r="H780" s="506"/>
      <c r="I780" s="51"/>
      <c r="J780" s="27" t="s">
        <v>2</v>
      </c>
      <c r="K780" s="28"/>
      <c r="L780" s="28"/>
      <c r="M780" s="60"/>
    </row>
    <row r="781" spans="1:13" ht="34.5" thickBot="1" x14ac:dyDescent="0.25">
      <c r="A781" s="502"/>
      <c r="B781" s="7" t="s">
        <v>739</v>
      </c>
      <c r="C781" s="7" t="s">
        <v>740</v>
      </c>
      <c r="D781" s="4">
        <v>43895</v>
      </c>
      <c r="E781" s="7"/>
      <c r="F781" s="7" t="s">
        <v>741</v>
      </c>
      <c r="G781" s="531" t="s">
        <v>742</v>
      </c>
      <c r="H781" s="465"/>
      <c r="I781" s="532"/>
      <c r="J781" s="55" t="s">
        <v>55</v>
      </c>
      <c r="K781" s="55"/>
      <c r="L781" s="55" t="s">
        <v>3</v>
      </c>
      <c r="M781" s="56">
        <v>320</v>
      </c>
    </row>
    <row r="782" spans="1:13" ht="23.25" thickBot="1" x14ac:dyDescent="0.25">
      <c r="A782" s="502"/>
      <c r="B782" s="37" t="s">
        <v>38</v>
      </c>
      <c r="C782" s="37" t="s">
        <v>40</v>
      </c>
      <c r="D782" s="37" t="s">
        <v>23</v>
      </c>
      <c r="E782" s="510" t="s">
        <v>42</v>
      </c>
      <c r="F782" s="510"/>
      <c r="G782" s="511"/>
      <c r="H782" s="512"/>
      <c r="I782" s="513"/>
      <c r="J782" s="57" t="s">
        <v>743</v>
      </c>
      <c r="K782" s="58"/>
      <c r="L782" s="58" t="s">
        <v>3</v>
      </c>
      <c r="M782" s="59">
        <v>226</v>
      </c>
    </row>
    <row r="783" spans="1:13" ht="13.5" thickBot="1" x14ac:dyDescent="0.25">
      <c r="A783" s="503"/>
      <c r="B783" s="64" t="s">
        <v>122</v>
      </c>
      <c r="C783" s="64" t="s">
        <v>742</v>
      </c>
      <c r="D783" s="48">
        <v>43897</v>
      </c>
      <c r="E783" s="68" t="s">
        <v>4</v>
      </c>
      <c r="F783" s="65" t="s">
        <v>744</v>
      </c>
      <c r="G783" s="514"/>
      <c r="H783" s="515"/>
      <c r="I783" s="516"/>
      <c r="J783" s="69" t="s">
        <v>0</v>
      </c>
      <c r="K783" s="70"/>
      <c r="L783" s="70"/>
      <c r="M783" s="71"/>
    </row>
    <row r="784" spans="1:13" ht="24" thickTop="1" thickBot="1" x14ac:dyDescent="0.25">
      <c r="A784" s="501">
        <f t="shared" si="123"/>
        <v>177</v>
      </c>
      <c r="B784" s="45" t="s">
        <v>37</v>
      </c>
      <c r="C784" s="45" t="s">
        <v>39</v>
      </c>
      <c r="D784" s="45" t="s">
        <v>24</v>
      </c>
      <c r="E784" s="505" t="s">
        <v>41</v>
      </c>
      <c r="F784" s="505"/>
      <c r="G784" s="505" t="s">
        <v>32</v>
      </c>
      <c r="H784" s="506"/>
      <c r="I784" s="51"/>
      <c r="J784" s="27" t="s">
        <v>2</v>
      </c>
      <c r="K784" s="28"/>
      <c r="L784" s="28"/>
      <c r="M784" s="60"/>
    </row>
    <row r="785" spans="1:13" ht="45.75" thickBot="1" x14ac:dyDescent="0.25">
      <c r="A785" s="502"/>
      <c r="B785" s="7" t="s">
        <v>594</v>
      </c>
      <c r="C785" s="7" t="s">
        <v>745</v>
      </c>
      <c r="D785" s="4">
        <v>43846</v>
      </c>
      <c r="E785" s="7"/>
      <c r="F785" s="7" t="s">
        <v>250</v>
      </c>
      <c r="G785" s="531" t="s">
        <v>746</v>
      </c>
      <c r="H785" s="465"/>
      <c r="I785" s="532"/>
      <c r="J785" s="55" t="s">
        <v>54</v>
      </c>
      <c r="K785" s="55" t="s">
        <v>3</v>
      </c>
      <c r="L785" s="55"/>
      <c r="M785" s="56">
        <v>340</v>
      </c>
    </row>
    <row r="786" spans="1:13" ht="13.5" thickBot="1" x14ac:dyDescent="0.25">
      <c r="A786" s="502"/>
      <c r="B786" s="7"/>
      <c r="C786" s="7"/>
      <c r="D786" s="4"/>
      <c r="E786" s="7"/>
      <c r="F786" s="7"/>
      <c r="G786" s="38"/>
      <c r="I786" s="40"/>
      <c r="J786" s="61" t="s">
        <v>55</v>
      </c>
      <c r="K786" s="7"/>
      <c r="L786" s="7" t="s">
        <v>3</v>
      </c>
      <c r="M786" s="62">
        <v>362</v>
      </c>
    </row>
    <row r="787" spans="1:13" ht="23.25" thickBot="1" x14ac:dyDescent="0.25">
      <c r="A787" s="502"/>
      <c r="B787" s="37" t="s">
        <v>38</v>
      </c>
      <c r="C787" s="37" t="s">
        <v>40</v>
      </c>
      <c r="D787" s="37" t="s">
        <v>23</v>
      </c>
      <c r="E787" s="510" t="s">
        <v>42</v>
      </c>
      <c r="F787" s="510"/>
      <c r="G787" s="511"/>
      <c r="H787" s="512"/>
      <c r="I787" s="513"/>
      <c r="J787" s="57" t="s">
        <v>5</v>
      </c>
      <c r="K787" s="58" t="s">
        <v>3</v>
      </c>
      <c r="L787" s="58"/>
      <c r="M787" s="59">
        <v>115.5</v>
      </c>
    </row>
    <row r="788" spans="1:13" ht="23.25" thickBot="1" x14ac:dyDescent="0.25">
      <c r="A788" s="503"/>
      <c r="B788" s="64" t="s">
        <v>70</v>
      </c>
      <c r="C788" s="64" t="s">
        <v>746</v>
      </c>
      <c r="D788" s="48">
        <v>43847</v>
      </c>
      <c r="E788" s="68" t="s">
        <v>4</v>
      </c>
      <c r="F788" s="65" t="s">
        <v>1880</v>
      </c>
      <c r="G788" s="514"/>
      <c r="H788" s="515"/>
      <c r="I788" s="516"/>
      <c r="J788" s="69" t="s">
        <v>76</v>
      </c>
      <c r="K788" s="70" t="s">
        <v>3</v>
      </c>
      <c r="L788" s="70"/>
      <c r="M788" s="71">
        <v>150</v>
      </c>
    </row>
    <row r="789" spans="1:13" ht="24" thickTop="1" thickBot="1" x14ac:dyDescent="0.25">
      <c r="A789" s="501">
        <f>A784+1</f>
        <v>178</v>
      </c>
      <c r="B789" s="45" t="s">
        <v>37</v>
      </c>
      <c r="C789" s="45" t="s">
        <v>39</v>
      </c>
      <c r="D789" s="45" t="s">
        <v>24</v>
      </c>
      <c r="E789" s="505" t="s">
        <v>41</v>
      </c>
      <c r="F789" s="505"/>
      <c r="G789" s="505" t="s">
        <v>32</v>
      </c>
      <c r="H789" s="506"/>
      <c r="I789" s="51"/>
      <c r="J789" s="27" t="s">
        <v>2</v>
      </c>
      <c r="K789" s="28"/>
      <c r="L789" s="28"/>
      <c r="M789" s="60"/>
    </row>
    <row r="790" spans="1:13" ht="45.75" thickBot="1" x14ac:dyDescent="0.25">
      <c r="A790" s="502"/>
      <c r="B790" s="7" t="s">
        <v>747</v>
      </c>
      <c r="C790" s="7" t="s">
        <v>678</v>
      </c>
      <c r="D790" s="4">
        <v>43893</v>
      </c>
      <c r="E790" s="7"/>
      <c r="F790" s="7" t="s">
        <v>679</v>
      </c>
      <c r="G790" s="531" t="s">
        <v>582</v>
      </c>
      <c r="H790" s="465"/>
      <c r="I790" s="532"/>
      <c r="J790" s="46" t="s">
        <v>54</v>
      </c>
      <c r="K790" s="46"/>
      <c r="L790" s="46" t="s">
        <v>3</v>
      </c>
      <c r="M790" s="47">
        <v>1145.8</v>
      </c>
    </row>
    <row r="791" spans="1:13" ht="13.5" thickBot="1" x14ac:dyDescent="0.25">
      <c r="A791" s="502"/>
      <c r="B791" s="7"/>
      <c r="C791" s="7"/>
      <c r="D791" s="4"/>
      <c r="E791" s="7"/>
      <c r="F791" s="7"/>
      <c r="G791" s="38"/>
      <c r="I791" s="40"/>
      <c r="J791" s="46" t="s">
        <v>55</v>
      </c>
      <c r="K791" s="46"/>
      <c r="L791" s="46" t="s">
        <v>3</v>
      </c>
      <c r="M791" s="47">
        <v>487.04</v>
      </c>
    </row>
    <row r="792" spans="1:13" ht="13.5" thickBot="1" x14ac:dyDescent="0.25">
      <c r="A792" s="502"/>
      <c r="B792" s="7"/>
      <c r="C792" s="7"/>
      <c r="D792" s="4"/>
      <c r="E792" s="7"/>
      <c r="F792" s="7"/>
      <c r="G792" s="38"/>
      <c r="I792" s="40"/>
      <c r="J792" s="46" t="s">
        <v>347</v>
      </c>
      <c r="K792" s="46" t="s">
        <v>3</v>
      </c>
      <c r="L792" s="46"/>
      <c r="M792" s="47">
        <v>169.42</v>
      </c>
    </row>
    <row r="793" spans="1:13" ht="13.5" thickBot="1" x14ac:dyDescent="0.25">
      <c r="A793" s="502"/>
      <c r="B793" s="7"/>
      <c r="C793" s="7"/>
      <c r="D793" s="4"/>
      <c r="E793" s="7"/>
      <c r="F793" s="7"/>
      <c r="G793" s="38"/>
      <c r="I793" s="40"/>
      <c r="J793" s="46" t="s">
        <v>100</v>
      </c>
      <c r="K793" s="46" t="s">
        <v>3</v>
      </c>
      <c r="L793" s="46"/>
      <c r="M793" s="47">
        <v>230</v>
      </c>
    </row>
    <row r="794" spans="1:13" ht="23.25" thickBot="1" x14ac:dyDescent="0.25">
      <c r="A794" s="502"/>
      <c r="B794" s="37" t="s">
        <v>38</v>
      </c>
      <c r="C794" s="37" t="s">
        <v>40</v>
      </c>
      <c r="D794" s="37" t="s">
        <v>23</v>
      </c>
      <c r="E794" s="510" t="s">
        <v>42</v>
      </c>
      <c r="F794" s="510"/>
      <c r="G794" s="511"/>
      <c r="H794" s="512"/>
      <c r="I794" s="513"/>
      <c r="J794" s="46" t="s">
        <v>636</v>
      </c>
      <c r="K794" s="46" t="s">
        <v>3</v>
      </c>
      <c r="L794" s="46"/>
      <c r="M794" s="47">
        <v>10.45</v>
      </c>
    </row>
    <row r="795" spans="1:13" ht="23.25" thickBot="1" x14ac:dyDescent="0.25">
      <c r="A795" s="503"/>
      <c r="B795" s="64" t="s">
        <v>116</v>
      </c>
      <c r="C795" s="64" t="s">
        <v>582</v>
      </c>
      <c r="D795" s="48">
        <v>43894</v>
      </c>
      <c r="E795" s="68" t="s">
        <v>4</v>
      </c>
      <c r="F795" s="65" t="s">
        <v>1866</v>
      </c>
      <c r="G795" s="514"/>
      <c r="H795" s="515"/>
      <c r="I795" s="516"/>
      <c r="J795" s="46" t="s">
        <v>76</v>
      </c>
      <c r="K795" s="46" t="s">
        <v>3</v>
      </c>
      <c r="L795" s="46"/>
      <c r="M795" s="47">
        <v>18.399999999999999</v>
      </c>
    </row>
    <row r="796" spans="1:13" ht="24" thickTop="1" thickBot="1" x14ac:dyDescent="0.25">
      <c r="A796" s="501">
        <f>A789+1</f>
        <v>179</v>
      </c>
      <c r="B796" s="45" t="s">
        <v>37</v>
      </c>
      <c r="C796" s="45" t="s">
        <v>39</v>
      </c>
      <c r="D796" s="45" t="s">
        <v>24</v>
      </c>
      <c r="E796" s="505" t="s">
        <v>41</v>
      </c>
      <c r="F796" s="505"/>
      <c r="G796" s="505" t="s">
        <v>32</v>
      </c>
      <c r="H796" s="506"/>
      <c r="I796" s="51"/>
      <c r="J796" s="52" t="s">
        <v>2</v>
      </c>
      <c r="K796" s="53"/>
      <c r="L796" s="53"/>
      <c r="M796" s="54"/>
    </row>
    <row r="797" spans="1:13" ht="81.599999999999994" customHeight="1" thickBot="1" x14ac:dyDescent="0.25">
      <c r="A797" s="502"/>
      <c r="B797" s="7" t="s">
        <v>748</v>
      </c>
      <c r="C797" s="7" t="s">
        <v>749</v>
      </c>
      <c r="D797" s="4">
        <v>43852</v>
      </c>
      <c r="E797" s="7"/>
      <c r="F797" s="7" t="s">
        <v>194</v>
      </c>
      <c r="G797" s="531" t="s">
        <v>195</v>
      </c>
      <c r="H797" s="465"/>
      <c r="I797" s="532"/>
      <c r="J797" s="55" t="s">
        <v>54</v>
      </c>
      <c r="K797" s="55"/>
      <c r="L797" s="55" t="s">
        <v>3</v>
      </c>
      <c r="M797" s="56">
        <v>398.96</v>
      </c>
    </row>
    <row r="798" spans="1:13" ht="23.25" thickBot="1" x14ac:dyDescent="0.25">
      <c r="A798" s="502"/>
      <c r="B798" s="37" t="s">
        <v>38</v>
      </c>
      <c r="C798" s="37" t="s">
        <v>40</v>
      </c>
      <c r="D798" s="37" t="s">
        <v>23</v>
      </c>
      <c r="E798" s="510" t="s">
        <v>42</v>
      </c>
      <c r="F798" s="510"/>
      <c r="G798" s="511"/>
      <c r="H798" s="512"/>
      <c r="I798" s="513"/>
      <c r="J798" s="57" t="s">
        <v>55</v>
      </c>
      <c r="K798" s="58"/>
      <c r="L798" s="58" t="s">
        <v>3</v>
      </c>
      <c r="M798" s="59">
        <v>288</v>
      </c>
    </row>
    <row r="799" spans="1:13" ht="23.25" thickBot="1" x14ac:dyDescent="0.25">
      <c r="A799" s="503"/>
      <c r="B799" s="64" t="s">
        <v>750</v>
      </c>
      <c r="C799" s="64" t="s">
        <v>195</v>
      </c>
      <c r="D799" s="48">
        <v>43854</v>
      </c>
      <c r="E799" s="68" t="s">
        <v>4</v>
      </c>
      <c r="F799" s="65" t="s">
        <v>1759</v>
      </c>
      <c r="G799" s="514"/>
      <c r="H799" s="515"/>
      <c r="I799" s="516"/>
      <c r="J799" s="69" t="s">
        <v>0</v>
      </c>
      <c r="K799" s="70"/>
      <c r="L799" s="70"/>
      <c r="M799" s="71"/>
    </row>
    <row r="800" spans="1:13" ht="24" thickTop="1" thickBot="1" x14ac:dyDescent="0.25">
      <c r="A800" s="501">
        <f t="shared" ref="A800:A804" si="124">A796+1</f>
        <v>180</v>
      </c>
      <c r="B800" s="45" t="s">
        <v>37</v>
      </c>
      <c r="C800" s="45" t="s">
        <v>39</v>
      </c>
      <c r="D800" s="45" t="s">
        <v>24</v>
      </c>
      <c r="E800" s="505" t="s">
        <v>41</v>
      </c>
      <c r="F800" s="505"/>
      <c r="G800" s="505" t="s">
        <v>32</v>
      </c>
      <c r="H800" s="506"/>
      <c r="I800" s="51"/>
      <c r="J800" s="27" t="s">
        <v>2</v>
      </c>
      <c r="K800" s="28"/>
      <c r="L800" s="28"/>
      <c r="M800" s="60"/>
    </row>
    <row r="801" spans="1:16" ht="52.5" customHeight="1" thickBot="1" x14ac:dyDescent="0.25">
      <c r="A801" s="502"/>
      <c r="B801" s="7" t="s">
        <v>751</v>
      </c>
      <c r="C801" s="7" t="s">
        <v>752</v>
      </c>
      <c r="D801" s="4">
        <v>43908</v>
      </c>
      <c r="E801" s="7"/>
      <c r="F801" s="7" t="s">
        <v>753</v>
      </c>
      <c r="G801" s="531" t="s">
        <v>754</v>
      </c>
      <c r="H801" s="465"/>
      <c r="I801" s="532"/>
      <c r="J801" s="55" t="s">
        <v>55</v>
      </c>
      <c r="K801" s="55"/>
      <c r="L801" s="55" t="s">
        <v>3</v>
      </c>
      <c r="M801" s="56">
        <v>890.4</v>
      </c>
    </row>
    <row r="802" spans="1:16" ht="23.25" thickBot="1" x14ac:dyDescent="0.25">
      <c r="A802" s="502"/>
      <c r="B802" s="37" t="s">
        <v>38</v>
      </c>
      <c r="C802" s="37" t="s">
        <v>40</v>
      </c>
      <c r="D802" s="37" t="s">
        <v>23</v>
      </c>
      <c r="E802" s="510" t="s">
        <v>42</v>
      </c>
      <c r="F802" s="510"/>
      <c r="G802" s="511"/>
      <c r="H802" s="512"/>
      <c r="I802" s="513"/>
      <c r="J802" s="57" t="s">
        <v>1</v>
      </c>
      <c r="K802" s="58"/>
      <c r="L802" s="58"/>
      <c r="M802" s="59"/>
    </row>
    <row r="803" spans="1:16" ht="23.25" thickBot="1" x14ac:dyDescent="0.25">
      <c r="A803" s="503"/>
      <c r="B803" s="64" t="s">
        <v>122</v>
      </c>
      <c r="C803" s="64" t="s">
        <v>754</v>
      </c>
      <c r="D803" s="48">
        <v>43913</v>
      </c>
      <c r="E803" s="68" t="s">
        <v>4</v>
      </c>
      <c r="F803" s="65" t="s">
        <v>1881</v>
      </c>
      <c r="G803" s="514"/>
      <c r="H803" s="515"/>
      <c r="I803" s="516"/>
      <c r="J803" s="69" t="s">
        <v>0</v>
      </c>
      <c r="K803" s="70"/>
      <c r="L803" s="70"/>
      <c r="M803" s="71"/>
    </row>
    <row r="804" spans="1:16" ht="24" thickTop="1" thickBot="1" x14ac:dyDescent="0.25">
      <c r="A804" s="501">
        <f t="shared" si="124"/>
        <v>181</v>
      </c>
      <c r="B804" s="45" t="s">
        <v>37</v>
      </c>
      <c r="C804" s="45" t="s">
        <v>39</v>
      </c>
      <c r="D804" s="45" t="s">
        <v>24</v>
      </c>
      <c r="E804" s="505" t="s">
        <v>41</v>
      </c>
      <c r="F804" s="505"/>
      <c r="G804" s="505" t="s">
        <v>32</v>
      </c>
      <c r="H804" s="506"/>
      <c r="I804" s="51"/>
      <c r="J804" s="27" t="s">
        <v>2</v>
      </c>
      <c r="K804" s="28"/>
      <c r="L804" s="28"/>
      <c r="M804" s="60"/>
    </row>
    <row r="805" spans="1:16" ht="34.5" thickBot="1" x14ac:dyDescent="0.25">
      <c r="A805" s="502"/>
      <c r="B805" s="7" t="s">
        <v>281</v>
      </c>
      <c r="C805" s="7" t="s">
        <v>755</v>
      </c>
      <c r="D805" s="4">
        <v>43879</v>
      </c>
      <c r="E805" s="7"/>
      <c r="F805" s="7" t="s">
        <v>756</v>
      </c>
      <c r="G805" s="531" t="s">
        <v>757</v>
      </c>
      <c r="H805" s="465"/>
      <c r="I805" s="532"/>
      <c r="J805" s="55" t="s">
        <v>54</v>
      </c>
      <c r="K805" s="55"/>
      <c r="L805" s="55" t="s">
        <v>3</v>
      </c>
      <c r="M805" s="56">
        <v>550</v>
      </c>
    </row>
    <row r="806" spans="1:16" ht="23.25" thickBot="1" x14ac:dyDescent="0.25">
      <c r="A806" s="502"/>
      <c r="B806" s="37" t="s">
        <v>38</v>
      </c>
      <c r="C806" s="37" t="s">
        <v>40</v>
      </c>
      <c r="D806" s="37" t="s">
        <v>23</v>
      </c>
      <c r="E806" s="510" t="s">
        <v>42</v>
      </c>
      <c r="F806" s="510"/>
      <c r="G806" s="511"/>
      <c r="H806" s="512"/>
      <c r="I806" s="513"/>
      <c r="J806" s="57" t="s">
        <v>1</v>
      </c>
      <c r="K806" s="58"/>
      <c r="L806" s="58"/>
      <c r="M806" s="59"/>
    </row>
    <row r="807" spans="1:16" ht="23.25" thickBot="1" x14ac:dyDescent="0.25">
      <c r="A807" s="503"/>
      <c r="B807" s="64" t="s">
        <v>70</v>
      </c>
      <c r="C807" s="64" t="s">
        <v>757</v>
      </c>
      <c r="D807" s="48">
        <v>43880</v>
      </c>
      <c r="E807" s="68" t="s">
        <v>4</v>
      </c>
      <c r="F807" s="65" t="s">
        <v>1882</v>
      </c>
      <c r="G807" s="514"/>
      <c r="H807" s="515"/>
      <c r="I807" s="516"/>
      <c r="J807" s="69" t="s">
        <v>0</v>
      </c>
      <c r="K807" s="70"/>
      <c r="L807" s="70"/>
      <c r="M807" s="71"/>
    </row>
    <row r="808" spans="1:16" ht="24" thickTop="1" thickBot="1" x14ac:dyDescent="0.25">
      <c r="A808" s="501">
        <f t="shared" ref="A808:A812" si="125">A804+1</f>
        <v>182</v>
      </c>
      <c r="B808" s="45" t="s">
        <v>37</v>
      </c>
      <c r="C808" s="45" t="s">
        <v>39</v>
      </c>
      <c r="D808" s="45" t="s">
        <v>24</v>
      </c>
      <c r="E808" s="505" t="s">
        <v>41</v>
      </c>
      <c r="F808" s="505"/>
      <c r="G808" s="505" t="s">
        <v>32</v>
      </c>
      <c r="H808" s="506"/>
      <c r="I808" s="51"/>
      <c r="J808" s="27" t="s">
        <v>2</v>
      </c>
      <c r="K808" s="28"/>
      <c r="L808" s="28"/>
      <c r="M808" s="60"/>
    </row>
    <row r="809" spans="1:16" ht="23.25" thickBot="1" x14ac:dyDescent="0.25">
      <c r="A809" s="502"/>
      <c r="B809" s="7" t="s">
        <v>758</v>
      </c>
      <c r="C809" s="7" t="s">
        <v>759</v>
      </c>
      <c r="D809" s="4">
        <v>43894</v>
      </c>
      <c r="E809" s="7"/>
      <c r="F809" s="7" t="s">
        <v>325</v>
      </c>
      <c r="G809" s="531" t="s">
        <v>63</v>
      </c>
      <c r="H809" s="465"/>
      <c r="I809" s="532"/>
      <c r="J809" s="55" t="s">
        <v>54</v>
      </c>
      <c r="K809" s="55"/>
      <c r="L809" s="55" t="s">
        <v>3</v>
      </c>
      <c r="M809" s="56">
        <v>517.79999999999995</v>
      </c>
    </row>
    <row r="810" spans="1:16" ht="23.25" thickBot="1" x14ac:dyDescent="0.25">
      <c r="A810" s="502"/>
      <c r="B810" s="37" t="s">
        <v>38</v>
      </c>
      <c r="C810" s="37" t="s">
        <v>40</v>
      </c>
      <c r="D810" s="37" t="s">
        <v>23</v>
      </c>
      <c r="E810" s="510" t="s">
        <v>42</v>
      </c>
      <c r="F810" s="510"/>
      <c r="G810" s="511"/>
      <c r="H810" s="512"/>
      <c r="I810" s="513"/>
      <c r="J810" s="57" t="s">
        <v>55</v>
      </c>
      <c r="K810" s="58"/>
      <c r="L810" s="58" t="s">
        <v>3</v>
      </c>
      <c r="M810" s="59">
        <v>512</v>
      </c>
    </row>
    <row r="811" spans="1:16" ht="23.25" thickBot="1" x14ac:dyDescent="0.25">
      <c r="A811" s="503"/>
      <c r="B811" s="64" t="s">
        <v>65</v>
      </c>
      <c r="C811" s="64" t="s">
        <v>63</v>
      </c>
      <c r="D811" s="48">
        <v>43896</v>
      </c>
      <c r="E811" s="68" t="s">
        <v>4</v>
      </c>
      <c r="F811" s="65" t="s">
        <v>1883</v>
      </c>
      <c r="G811" s="514"/>
      <c r="H811" s="515"/>
      <c r="I811" s="516"/>
      <c r="J811" s="69" t="s">
        <v>0</v>
      </c>
      <c r="K811" s="70"/>
      <c r="L811" s="70"/>
      <c r="M811" s="71"/>
    </row>
    <row r="812" spans="1:16" ht="24" thickTop="1" thickBot="1" x14ac:dyDescent="0.25">
      <c r="A812" s="501">
        <f t="shared" si="125"/>
        <v>183</v>
      </c>
      <c r="B812" s="45" t="s">
        <v>37</v>
      </c>
      <c r="C812" s="45" t="s">
        <v>39</v>
      </c>
      <c r="D812" s="45" t="s">
        <v>24</v>
      </c>
      <c r="E812" s="505" t="s">
        <v>41</v>
      </c>
      <c r="F812" s="505"/>
      <c r="G812" s="505" t="s">
        <v>32</v>
      </c>
      <c r="H812" s="506"/>
      <c r="I812" s="51"/>
      <c r="J812" s="27" t="s">
        <v>2</v>
      </c>
      <c r="K812" s="28"/>
      <c r="L812" s="28"/>
      <c r="M812" s="60"/>
    </row>
    <row r="813" spans="1:16" ht="79.5" thickBot="1" x14ac:dyDescent="0.25">
      <c r="A813" s="502"/>
      <c r="B813" s="7" t="s">
        <v>665</v>
      </c>
      <c r="C813" s="7" t="s">
        <v>760</v>
      </c>
      <c r="D813" s="4">
        <v>43894</v>
      </c>
      <c r="E813" s="7"/>
      <c r="F813" s="7" t="s">
        <v>119</v>
      </c>
      <c r="G813" s="531" t="s">
        <v>198</v>
      </c>
      <c r="H813" s="465"/>
      <c r="I813" s="532"/>
      <c r="J813" s="55" t="s">
        <v>54</v>
      </c>
      <c r="K813" s="55"/>
      <c r="L813" s="55" t="s">
        <v>3</v>
      </c>
      <c r="M813" s="56">
        <v>132.96</v>
      </c>
      <c r="P813" s="5"/>
    </row>
    <row r="814" spans="1:16" ht="23.25" thickBot="1" x14ac:dyDescent="0.25">
      <c r="A814" s="502"/>
      <c r="B814" s="37" t="s">
        <v>38</v>
      </c>
      <c r="C814" s="37" t="s">
        <v>40</v>
      </c>
      <c r="D814" s="37" t="s">
        <v>23</v>
      </c>
      <c r="E814" s="510" t="s">
        <v>42</v>
      </c>
      <c r="F814" s="510"/>
      <c r="G814" s="511"/>
      <c r="H814" s="512"/>
      <c r="I814" s="513"/>
      <c r="J814" s="57" t="s">
        <v>55</v>
      </c>
      <c r="K814" s="58"/>
      <c r="L814" s="58" t="s">
        <v>3</v>
      </c>
      <c r="M814" s="59">
        <v>206</v>
      </c>
    </row>
    <row r="815" spans="1:16" ht="35.1" customHeight="1" thickBot="1" x14ac:dyDescent="0.25">
      <c r="A815" s="503"/>
      <c r="B815" s="64" t="s">
        <v>65</v>
      </c>
      <c r="C815" s="64" t="s">
        <v>198</v>
      </c>
      <c r="D815" s="48">
        <v>43895</v>
      </c>
      <c r="E815" s="68" t="s">
        <v>4</v>
      </c>
      <c r="F815" s="65" t="s">
        <v>1884</v>
      </c>
      <c r="G815" s="514"/>
      <c r="H815" s="515"/>
      <c r="I815" s="516"/>
      <c r="J815" s="69" t="s">
        <v>0</v>
      </c>
      <c r="K815" s="70"/>
      <c r="L815" s="70"/>
      <c r="M815" s="71"/>
    </row>
    <row r="816" spans="1:16" ht="24" thickTop="1" thickBot="1" x14ac:dyDescent="0.25">
      <c r="A816" s="501">
        <v>184</v>
      </c>
      <c r="B816" s="45" t="s">
        <v>37</v>
      </c>
      <c r="C816" s="45" t="s">
        <v>39</v>
      </c>
      <c r="D816" s="45" t="s">
        <v>24</v>
      </c>
      <c r="E816" s="505" t="s">
        <v>41</v>
      </c>
      <c r="F816" s="505"/>
      <c r="G816" s="505" t="s">
        <v>32</v>
      </c>
      <c r="H816" s="506"/>
      <c r="I816" s="51"/>
      <c r="J816" s="52" t="s">
        <v>2</v>
      </c>
      <c r="K816" s="53"/>
      <c r="L816" s="53"/>
      <c r="M816" s="54"/>
    </row>
    <row r="817" spans="1:13" ht="68.25" thickBot="1" x14ac:dyDescent="0.25">
      <c r="A817" s="502"/>
      <c r="B817" s="7" t="s">
        <v>761</v>
      </c>
      <c r="C817" s="7" t="s">
        <v>762</v>
      </c>
      <c r="D817" s="4">
        <v>43900</v>
      </c>
      <c r="E817" s="7"/>
      <c r="F817" s="7" t="s">
        <v>763</v>
      </c>
      <c r="G817" s="531" t="s">
        <v>616</v>
      </c>
      <c r="H817" s="465"/>
      <c r="I817" s="532"/>
      <c r="J817" s="55" t="s">
        <v>54</v>
      </c>
      <c r="K817" s="55"/>
      <c r="L817" s="55" t="s">
        <v>3</v>
      </c>
      <c r="M817" s="56">
        <v>400</v>
      </c>
    </row>
    <row r="818" spans="1:13" ht="23.25" thickBot="1" x14ac:dyDescent="0.25">
      <c r="A818" s="502"/>
      <c r="B818" s="37" t="s">
        <v>38</v>
      </c>
      <c r="C818" s="37" t="s">
        <v>40</v>
      </c>
      <c r="D818" s="37" t="s">
        <v>23</v>
      </c>
      <c r="E818" s="510" t="s">
        <v>42</v>
      </c>
      <c r="F818" s="510"/>
      <c r="G818" s="511"/>
      <c r="H818" s="512"/>
      <c r="I818" s="513"/>
      <c r="J818" s="57" t="s">
        <v>55</v>
      </c>
      <c r="K818" s="58"/>
      <c r="L818" s="58" t="s">
        <v>3</v>
      </c>
      <c r="M818" s="59">
        <v>318</v>
      </c>
    </row>
    <row r="819" spans="1:13" ht="23.25" thickBot="1" x14ac:dyDescent="0.25">
      <c r="A819" s="503"/>
      <c r="B819" s="64" t="s">
        <v>369</v>
      </c>
      <c r="C819" s="64" t="s">
        <v>616</v>
      </c>
      <c r="D819" s="48">
        <v>43903</v>
      </c>
      <c r="E819" s="68" t="s">
        <v>4</v>
      </c>
      <c r="F819" s="65" t="s">
        <v>1885</v>
      </c>
      <c r="G819" s="514"/>
      <c r="H819" s="515"/>
      <c r="I819" s="516"/>
      <c r="J819" s="69" t="s">
        <v>5</v>
      </c>
      <c r="K819" s="70"/>
      <c r="L819" s="70" t="s">
        <v>3</v>
      </c>
      <c r="M819" s="71">
        <v>153</v>
      </c>
    </row>
    <row r="820" spans="1:13" ht="24" thickTop="1" thickBot="1" x14ac:dyDescent="0.25">
      <c r="A820" s="501">
        <f t="shared" ref="A820:A824" si="126">A816+1</f>
        <v>185</v>
      </c>
      <c r="B820" s="45" t="s">
        <v>37</v>
      </c>
      <c r="C820" s="45" t="s">
        <v>39</v>
      </c>
      <c r="D820" s="45" t="s">
        <v>24</v>
      </c>
      <c r="E820" s="505" t="s">
        <v>41</v>
      </c>
      <c r="F820" s="505"/>
      <c r="G820" s="505" t="s">
        <v>32</v>
      </c>
      <c r="H820" s="506"/>
      <c r="I820" s="51"/>
      <c r="J820" s="27" t="s">
        <v>2</v>
      </c>
      <c r="K820" s="28"/>
      <c r="L820" s="28"/>
      <c r="M820" s="60"/>
    </row>
    <row r="821" spans="1:13" ht="68.25" thickBot="1" x14ac:dyDescent="0.25">
      <c r="A821" s="502"/>
      <c r="B821" s="7" t="s">
        <v>764</v>
      </c>
      <c r="C821" s="7" t="s">
        <v>765</v>
      </c>
      <c r="D821" s="4">
        <v>43885</v>
      </c>
      <c r="E821" s="7"/>
      <c r="F821" s="7" t="s">
        <v>266</v>
      </c>
      <c r="G821" s="531" t="s">
        <v>198</v>
      </c>
      <c r="H821" s="465"/>
      <c r="I821" s="532"/>
      <c r="J821" s="55" t="s">
        <v>54</v>
      </c>
      <c r="K821" s="55"/>
      <c r="L821" s="55" t="s">
        <v>3</v>
      </c>
      <c r="M821" s="56">
        <v>200</v>
      </c>
    </row>
    <row r="822" spans="1:13" ht="23.25" thickBot="1" x14ac:dyDescent="0.25">
      <c r="A822" s="502"/>
      <c r="B822" s="37" t="s">
        <v>38</v>
      </c>
      <c r="C822" s="37" t="s">
        <v>40</v>
      </c>
      <c r="D822" s="37" t="s">
        <v>23</v>
      </c>
      <c r="E822" s="510" t="s">
        <v>42</v>
      </c>
      <c r="F822" s="510"/>
      <c r="G822" s="511"/>
      <c r="H822" s="512"/>
      <c r="I822" s="513"/>
      <c r="J822" s="57" t="s">
        <v>55</v>
      </c>
      <c r="K822" s="58"/>
      <c r="L822" s="58" t="s">
        <v>3</v>
      </c>
      <c r="M822" s="59">
        <v>368</v>
      </c>
    </row>
    <row r="823" spans="1:13" ht="33.950000000000003" customHeight="1" thickBot="1" x14ac:dyDescent="0.25">
      <c r="A823" s="503"/>
      <c r="B823" s="64" t="s">
        <v>65</v>
      </c>
      <c r="C823" s="64" t="s">
        <v>198</v>
      </c>
      <c r="D823" s="48">
        <v>43886</v>
      </c>
      <c r="E823" s="68" t="s">
        <v>4</v>
      </c>
      <c r="F823" s="65" t="s">
        <v>1815</v>
      </c>
      <c r="G823" s="514"/>
      <c r="H823" s="515"/>
      <c r="I823" s="516"/>
      <c r="J823" s="69" t="s">
        <v>5</v>
      </c>
      <c r="K823" s="70"/>
      <c r="L823" s="70" t="s">
        <v>3</v>
      </c>
      <c r="M823" s="71">
        <v>133</v>
      </c>
    </row>
    <row r="824" spans="1:13" ht="24" thickTop="1" thickBot="1" x14ac:dyDescent="0.25">
      <c r="A824" s="501">
        <f t="shared" si="126"/>
        <v>186</v>
      </c>
      <c r="B824" s="45" t="s">
        <v>37</v>
      </c>
      <c r="C824" s="45" t="s">
        <v>39</v>
      </c>
      <c r="D824" s="45" t="s">
        <v>24</v>
      </c>
      <c r="E824" s="505" t="s">
        <v>41</v>
      </c>
      <c r="F824" s="505"/>
      <c r="G824" s="505" t="s">
        <v>32</v>
      </c>
      <c r="H824" s="506"/>
      <c r="I824" s="51"/>
      <c r="J824" s="27" t="s">
        <v>2</v>
      </c>
      <c r="K824" s="28"/>
      <c r="L824" s="28"/>
      <c r="M824" s="60"/>
    </row>
    <row r="825" spans="1:13" ht="45.75" thickBot="1" x14ac:dyDescent="0.25">
      <c r="A825" s="502"/>
      <c r="B825" s="7" t="s">
        <v>159</v>
      </c>
      <c r="C825" s="7" t="s">
        <v>766</v>
      </c>
      <c r="D825" s="4">
        <v>43877</v>
      </c>
      <c r="E825" s="7"/>
      <c r="F825" s="7" t="s">
        <v>214</v>
      </c>
      <c r="G825" s="531" t="s">
        <v>63</v>
      </c>
      <c r="H825" s="465"/>
      <c r="I825" s="532"/>
      <c r="J825" s="55" t="s">
        <v>64</v>
      </c>
      <c r="K825" s="55"/>
      <c r="L825" s="55" t="s">
        <v>3</v>
      </c>
      <c r="M825" s="56">
        <v>525</v>
      </c>
    </row>
    <row r="826" spans="1:13" ht="23.25" thickBot="1" x14ac:dyDescent="0.25">
      <c r="A826" s="502"/>
      <c r="B826" s="37" t="s">
        <v>38</v>
      </c>
      <c r="C826" s="37" t="s">
        <v>40</v>
      </c>
      <c r="D826" s="37" t="s">
        <v>23</v>
      </c>
      <c r="E826" s="510" t="s">
        <v>42</v>
      </c>
      <c r="F826" s="510"/>
      <c r="G826" s="511"/>
      <c r="H826" s="512"/>
      <c r="I826" s="513"/>
      <c r="J826" s="57" t="s">
        <v>1</v>
      </c>
      <c r="K826" s="58"/>
      <c r="L826" s="58"/>
      <c r="M826" s="59"/>
    </row>
    <row r="827" spans="1:13" ht="23.25" thickBot="1" x14ac:dyDescent="0.25">
      <c r="A827" s="503"/>
      <c r="B827" s="64" t="s">
        <v>163</v>
      </c>
      <c r="C827" s="64" t="s">
        <v>63</v>
      </c>
      <c r="D827" s="48">
        <v>43882</v>
      </c>
      <c r="E827" s="68" t="s">
        <v>4</v>
      </c>
      <c r="F827" s="65" t="s">
        <v>1854</v>
      </c>
      <c r="G827" s="514"/>
      <c r="H827" s="515"/>
      <c r="I827" s="516"/>
      <c r="J827" s="69" t="s">
        <v>0</v>
      </c>
      <c r="K827" s="70"/>
      <c r="L827" s="70"/>
      <c r="M827" s="71"/>
    </row>
    <row r="828" spans="1:13" ht="24" thickTop="1" thickBot="1" x14ac:dyDescent="0.25">
      <c r="A828" s="501">
        <f t="shared" ref="A828:A839" si="127">A824+1</f>
        <v>187</v>
      </c>
      <c r="B828" s="45" t="s">
        <v>37</v>
      </c>
      <c r="C828" s="45" t="s">
        <v>39</v>
      </c>
      <c r="D828" s="45" t="s">
        <v>24</v>
      </c>
      <c r="E828" s="505" t="s">
        <v>41</v>
      </c>
      <c r="F828" s="505"/>
      <c r="G828" s="505" t="s">
        <v>32</v>
      </c>
      <c r="H828" s="506"/>
      <c r="I828" s="51"/>
      <c r="J828" s="27" t="s">
        <v>2</v>
      </c>
      <c r="K828" s="28"/>
      <c r="L828" s="28"/>
      <c r="M828" s="60"/>
    </row>
    <row r="829" spans="1:13" ht="34.5" thickBot="1" x14ac:dyDescent="0.25">
      <c r="A829" s="502"/>
      <c r="B829" s="7" t="s">
        <v>552</v>
      </c>
      <c r="C829" s="7" t="s">
        <v>767</v>
      </c>
      <c r="D829" s="4">
        <v>43870</v>
      </c>
      <c r="E829" s="7"/>
      <c r="F829" s="7" t="s">
        <v>134</v>
      </c>
      <c r="G829" s="531" t="s">
        <v>554</v>
      </c>
      <c r="H829" s="465"/>
      <c r="I829" s="532"/>
      <c r="J829" s="46" t="s">
        <v>54</v>
      </c>
      <c r="K829" s="46"/>
      <c r="L829" s="46" t="s">
        <v>3</v>
      </c>
      <c r="M829" s="47">
        <v>350</v>
      </c>
    </row>
    <row r="830" spans="1:13" ht="13.5" thickBot="1" x14ac:dyDescent="0.25">
      <c r="A830" s="502"/>
      <c r="B830" s="7"/>
      <c r="C830" s="7"/>
      <c r="D830" s="4"/>
      <c r="E830" s="7"/>
      <c r="F830" s="7"/>
      <c r="G830" s="38"/>
      <c r="I830" s="40"/>
      <c r="J830" s="46" t="s">
        <v>318</v>
      </c>
      <c r="K830" s="46" t="s">
        <v>3</v>
      </c>
      <c r="L830" s="46"/>
      <c r="M830" s="47">
        <v>60</v>
      </c>
    </row>
    <row r="831" spans="1:13" ht="13.5" thickBot="1" x14ac:dyDescent="0.25">
      <c r="A831" s="502"/>
      <c r="B831" s="7"/>
      <c r="C831" s="7"/>
      <c r="D831" s="4"/>
      <c r="E831" s="7"/>
      <c r="F831" s="7"/>
      <c r="G831" s="38"/>
      <c r="I831" s="40"/>
      <c r="J831" s="46" t="s">
        <v>99</v>
      </c>
      <c r="K831" s="46" t="s">
        <v>3</v>
      </c>
      <c r="L831" s="46"/>
      <c r="M831" s="47">
        <v>101.92</v>
      </c>
    </row>
    <row r="832" spans="1:13" ht="13.5" thickBot="1" x14ac:dyDescent="0.25">
      <c r="A832" s="502"/>
      <c r="B832" s="7"/>
      <c r="C832" s="7"/>
      <c r="D832" s="4"/>
      <c r="E832" s="7"/>
      <c r="F832" s="7"/>
      <c r="G832" s="38"/>
      <c r="I832" s="40"/>
      <c r="J832" s="46" t="s">
        <v>55</v>
      </c>
      <c r="K832" s="46"/>
      <c r="L832" s="46" t="s">
        <v>3</v>
      </c>
      <c r="M832" s="47">
        <v>635</v>
      </c>
    </row>
    <row r="833" spans="1:13" ht="23.25" thickBot="1" x14ac:dyDescent="0.25">
      <c r="A833" s="502"/>
      <c r="B833" s="37" t="s">
        <v>38</v>
      </c>
      <c r="C833" s="37" t="s">
        <v>40</v>
      </c>
      <c r="D833" s="37" t="s">
        <v>23</v>
      </c>
      <c r="E833" s="510" t="s">
        <v>42</v>
      </c>
      <c r="F833" s="510"/>
      <c r="G833" s="511"/>
      <c r="H833" s="512"/>
      <c r="I833" s="513"/>
      <c r="J833" s="46" t="s">
        <v>5</v>
      </c>
      <c r="K833" s="46"/>
      <c r="L833" s="46" t="s">
        <v>3</v>
      </c>
      <c r="M833" s="47">
        <v>252</v>
      </c>
    </row>
    <row r="834" spans="1:13" ht="23.25" thickBot="1" x14ac:dyDescent="0.25">
      <c r="A834" s="503"/>
      <c r="B834" s="64" t="s">
        <v>555</v>
      </c>
      <c r="C834" s="64" t="s">
        <v>554</v>
      </c>
      <c r="D834" s="48">
        <v>43875</v>
      </c>
      <c r="E834" s="68" t="s">
        <v>4</v>
      </c>
      <c r="F834" s="65" t="s">
        <v>1886</v>
      </c>
      <c r="G834" s="514"/>
      <c r="H834" s="515"/>
      <c r="I834" s="516"/>
      <c r="J834" s="46"/>
      <c r="K834" s="46"/>
      <c r="L834" s="46"/>
      <c r="M834" s="47"/>
    </row>
    <row r="835" spans="1:13" ht="24" thickTop="1" thickBot="1" x14ac:dyDescent="0.25">
      <c r="A835" s="501">
        <f>A828+1</f>
        <v>188</v>
      </c>
      <c r="B835" s="45" t="s">
        <v>37</v>
      </c>
      <c r="C835" s="45" t="s">
        <v>39</v>
      </c>
      <c r="D835" s="45" t="s">
        <v>24</v>
      </c>
      <c r="E835" s="505" t="s">
        <v>41</v>
      </c>
      <c r="F835" s="505"/>
      <c r="G835" s="505" t="s">
        <v>32</v>
      </c>
      <c r="H835" s="506"/>
      <c r="I835" s="51"/>
      <c r="J835" s="52" t="s">
        <v>2</v>
      </c>
      <c r="K835" s="53"/>
      <c r="L835" s="53"/>
      <c r="M835" s="54"/>
    </row>
    <row r="836" spans="1:13" ht="68.25" thickBot="1" x14ac:dyDescent="0.25">
      <c r="A836" s="502"/>
      <c r="B836" s="7" t="s">
        <v>768</v>
      </c>
      <c r="C836" s="7" t="s">
        <v>769</v>
      </c>
      <c r="D836" s="4">
        <v>43879</v>
      </c>
      <c r="E836" s="7"/>
      <c r="F836" s="7" t="s">
        <v>770</v>
      </c>
      <c r="G836" s="531" t="s">
        <v>771</v>
      </c>
      <c r="H836" s="465"/>
      <c r="I836" s="532"/>
      <c r="J836" s="55" t="s">
        <v>55</v>
      </c>
      <c r="K836" s="55"/>
      <c r="L836" s="55" t="s">
        <v>3</v>
      </c>
      <c r="M836" s="56">
        <v>327</v>
      </c>
    </row>
    <row r="837" spans="1:13" ht="23.25" thickBot="1" x14ac:dyDescent="0.25">
      <c r="A837" s="502"/>
      <c r="B837" s="37" t="s">
        <v>38</v>
      </c>
      <c r="C837" s="37" t="s">
        <v>40</v>
      </c>
      <c r="D837" s="37" t="s">
        <v>23</v>
      </c>
      <c r="E837" s="510" t="s">
        <v>42</v>
      </c>
      <c r="F837" s="510"/>
      <c r="G837" s="511"/>
      <c r="H837" s="512"/>
      <c r="I837" s="513"/>
      <c r="J837" s="57" t="s">
        <v>54</v>
      </c>
      <c r="K837" s="58"/>
      <c r="L837" s="58" t="s">
        <v>3</v>
      </c>
      <c r="M837" s="59">
        <v>546</v>
      </c>
    </row>
    <row r="838" spans="1:13" ht="46.5" customHeight="1" thickBot="1" x14ac:dyDescent="0.25">
      <c r="A838" s="503"/>
      <c r="B838" s="64" t="s">
        <v>403</v>
      </c>
      <c r="C838" s="64" t="s">
        <v>772</v>
      </c>
      <c r="D838" s="48">
        <v>43881</v>
      </c>
      <c r="E838" s="68" t="s">
        <v>4</v>
      </c>
      <c r="F838" s="65" t="s">
        <v>1887</v>
      </c>
      <c r="G838" s="514"/>
      <c r="H838" s="515"/>
      <c r="I838" s="516"/>
      <c r="J838" s="69" t="s">
        <v>5</v>
      </c>
      <c r="K838" s="70"/>
      <c r="L838" s="70" t="s">
        <v>3</v>
      </c>
      <c r="M838" s="71">
        <v>165</v>
      </c>
    </row>
    <row r="839" spans="1:13" ht="24" thickTop="1" thickBot="1" x14ac:dyDescent="0.25">
      <c r="A839" s="501">
        <f t="shared" si="127"/>
        <v>189</v>
      </c>
      <c r="B839" s="45" t="s">
        <v>37</v>
      </c>
      <c r="C839" s="45" t="s">
        <v>39</v>
      </c>
      <c r="D839" s="45" t="s">
        <v>24</v>
      </c>
      <c r="E839" s="505" t="s">
        <v>41</v>
      </c>
      <c r="F839" s="505"/>
      <c r="G839" s="505" t="s">
        <v>32</v>
      </c>
      <c r="H839" s="506"/>
      <c r="I839" s="51"/>
      <c r="J839" s="27" t="s">
        <v>2</v>
      </c>
      <c r="K839" s="28"/>
      <c r="L839" s="28"/>
      <c r="M839" s="60"/>
    </row>
    <row r="840" spans="1:13" ht="79.5" thickBot="1" x14ac:dyDescent="0.25">
      <c r="A840" s="502"/>
      <c r="B840" s="7" t="s">
        <v>773</v>
      </c>
      <c r="C840" s="7" t="s">
        <v>774</v>
      </c>
      <c r="D840" s="4">
        <v>43853</v>
      </c>
      <c r="E840" s="7"/>
      <c r="F840" s="7" t="s">
        <v>775</v>
      </c>
      <c r="G840" s="531" t="s">
        <v>776</v>
      </c>
      <c r="H840" s="465"/>
      <c r="I840" s="532"/>
      <c r="J840" s="46" t="s">
        <v>54</v>
      </c>
      <c r="K840" s="46" t="s">
        <v>3</v>
      </c>
      <c r="L840" s="46"/>
      <c r="M840" s="47">
        <v>116.8</v>
      </c>
    </row>
    <row r="841" spans="1:13" ht="23.25" thickBot="1" x14ac:dyDescent="0.25">
      <c r="A841" s="502"/>
      <c r="B841" s="7"/>
      <c r="C841" s="7"/>
      <c r="D841" s="4"/>
      <c r="E841" s="7"/>
      <c r="F841" s="7"/>
      <c r="G841" s="38"/>
      <c r="I841" s="40"/>
      <c r="J841" s="46" t="s">
        <v>76</v>
      </c>
      <c r="K841" s="46" t="s">
        <v>3</v>
      </c>
      <c r="L841" s="46"/>
      <c r="M841" s="47">
        <v>2</v>
      </c>
    </row>
    <row r="842" spans="1:13" ht="13.5" thickBot="1" x14ac:dyDescent="0.25">
      <c r="A842" s="502"/>
      <c r="B842" s="7"/>
      <c r="C842" s="7"/>
      <c r="D842" s="4"/>
      <c r="E842" s="7"/>
      <c r="F842" s="7"/>
      <c r="G842" s="38"/>
      <c r="I842" s="40"/>
      <c r="J842" s="46" t="s">
        <v>55</v>
      </c>
      <c r="K842" s="46"/>
      <c r="L842" s="46" t="s">
        <v>3</v>
      </c>
      <c r="M842" s="47">
        <v>368</v>
      </c>
    </row>
    <row r="843" spans="1:13" ht="23.25" thickBot="1" x14ac:dyDescent="0.25">
      <c r="A843" s="502"/>
      <c r="B843" s="37" t="s">
        <v>38</v>
      </c>
      <c r="C843" s="37" t="s">
        <v>40</v>
      </c>
      <c r="D843" s="37" t="s">
        <v>23</v>
      </c>
      <c r="E843" s="510" t="s">
        <v>42</v>
      </c>
      <c r="F843" s="510"/>
      <c r="G843" s="511"/>
      <c r="H843" s="512"/>
      <c r="I843" s="513"/>
      <c r="J843" s="46" t="s">
        <v>100</v>
      </c>
      <c r="K843" s="46" t="s">
        <v>3</v>
      </c>
      <c r="L843" s="46"/>
      <c r="M843" s="47">
        <v>230</v>
      </c>
    </row>
    <row r="844" spans="1:13" ht="34.5" thickBot="1" x14ac:dyDescent="0.25">
      <c r="A844" s="503"/>
      <c r="B844" s="64" t="s">
        <v>348</v>
      </c>
      <c r="C844" s="64" t="s">
        <v>776</v>
      </c>
      <c r="D844" s="48">
        <v>43854</v>
      </c>
      <c r="E844" s="68" t="s">
        <v>4</v>
      </c>
      <c r="F844" s="65" t="s">
        <v>1842</v>
      </c>
      <c r="G844" s="514"/>
      <c r="H844" s="515"/>
      <c r="I844" s="516"/>
      <c r="J844" s="46" t="s">
        <v>106</v>
      </c>
      <c r="K844" s="46" t="s">
        <v>3</v>
      </c>
      <c r="L844" s="46"/>
      <c r="M844" s="47">
        <v>114</v>
      </c>
    </row>
    <row r="845" spans="1:13" ht="24" thickTop="1" thickBot="1" x14ac:dyDescent="0.25">
      <c r="A845" s="501">
        <f>A839+1</f>
        <v>190</v>
      </c>
      <c r="B845" s="45" t="s">
        <v>37</v>
      </c>
      <c r="C845" s="45" t="s">
        <v>39</v>
      </c>
      <c r="D845" s="45" t="s">
        <v>24</v>
      </c>
      <c r="E845" s="505" t="s">
        <v>41</v>
      </c>
      <c r="F845" s="505"/>
      <c r="G845" s="505" t="s">
        <v>32</v>
      </c>
      <c r="H845" s="506"/>
      <c r="I845" s="51"/>
      <c r="J845" s="52" t="s">
        <v>2</v>
      </c>
      <c r="K845" s="53"/>
      <c r="L845" s="53"/>
      <c r="M845" s="54"/>
    </row>
    <row r="846" spans="1:13" ht="57" thickBot="1" x14ac:dyDescent="0.25">
      <c r="A846" s="502"/>
      <c r="B846" s="7" t="s">
        <v>777</v>
      </c>
      <c r="C846" s="7" t="s">
        <v>778</v>
      </c>
      <c r="D846" s="4">
        <v>43892</v>
      </c>
      <c r="E846" s="7"/>
      <c r="F846" s="7" t="s">
        <v>779</v>
      </c>
      <c r="G846" s="531" t="s">
        <v>198</v>
      </c>
      <c r="H846" s="465"/>
      <c r="I846" s="532"/>
      <c r="J846" s="46" t="s">
        <v>55</v>
      </c>
      <c r="K846" s="46" t="s">
        <v>3</v>
      </c>
      <c r="L846" s="46"/>
      <c r="M846" s="47">
        <v>431.94</v>
      </c>
    </row>
    <row r="847" spans="1:13" ht="13.5" thickBot="1" x14ac:dyDescent="0.25">
      <c r="A847" s="502"/>
      <c r="B847" s="7"/>
      <c r="C847" s="7"/>
      <c r="D847" s="4"/>
      <c r="E847" s="7"/>
      <c r="F847" s="7"/>
      <c r="G847" s="38"/>
      <c r="I847" s="40"/>
      <c r="J847" s="46" t="s">
        <v>54</v>
      </c>
      <c r="K847" s="46" t="s">
        <v>3</v>
      </c>
      <c r="L847" s="46"/>
      <c r="M847" s="47">
        <v>350</v>
      </c>
    </row>
    <row r="848" spans="1:13" ht="13.5" thickBot="1" x14ac:dyDescent="0.25">
      <c r="A848" s="502"/>
      <c r="B848" s="7"/>
      <c r="C848" s="7"/>
      <c r="D848" s="4"/>
      <c r="E848" s="7"/>
      <c r="F848" s="7"/>
      <c r="G848" s="38"/>
      <c r="I848" s="40"/>
      <c r="J848" s="46" t="s">
        <v>100</v>
      </c>
      <c r="K848" s="46" t="s">
        <v>3</v>
      </c>
      <c r="L848" s="46"/>
      <c r="M848" s="47">
        <v>250</v>
      </c>
    </row>
    <row r="849" spans="1:13" ht="23.25" thickBot="1" x14ac:dyDescent="0.25">
      <c r="A849" s="502"/>
      <c r="B849" s="37" t="s">
        <v>38</v>
      </c>
      <c r="C849" s="37" t="s">
        <v>40</v>
      </c>
      <c r="D849" s="37" t="s">
        <v>23</v>
      </c>
      <c r="E849" s="510" t="s">
        <v>42</v>
      </c>
      <c r="F849" s="510"/>
      <c r="G849" s="511"/>
      <c r="H849" s="512"/>
      <c r="I849" s="513"/>
      <c r="J849" s="46" t="s">
        <v>347</v>
      </c>
      <c r="K849" s="46" t="s">
        <v>3</v>
      </c>
      <c r="L849" s="46"/>
      <c r="M849" s="47">
        <v>200</v>
      </c>
    </row>
    <row r="850" spans="1:13" ht="35.1" customHeight="1" thickBot="1" x14ac:dyDescent="0.25">
      <c r="A850" s="503"/>
      <c r="B850" s="64" t="s">
        <v>65</v>
      </c>
      <c r="C850" s="64" t="s">
        <v>198</v>
      </c>
      <c r="D850" s="48">
        <v>43893</v>
      </c>
      <c r="E850" s="68" t="s">
        <v>4</v>
      </c>
      <c r="F850" s="65" t="s">
        <v>1877</v>
      </c>
      <c r="G850" s="514"/>
      <c r="H850" s="515"/>
      <c r="I850" s="516"/>
      <c r="J850" s="46" t="s">
        <v>99</v>
      </c>
      <c r="K850" s="46" t="s">
        <v>3</v>
      </c>
      <c r="L850" s="46"/>
      <c r="M850" s="47">
        <v>80</v>
      </c>
    </row>
    <row r="851" spans="1:13" ht="24" thickTop="1" thickBot="1" x14ac:dyDescent="0.25">
      <c r="A851" s="501">
        <f>A845+1</f>
        <v>191</v>
      </c>
      <c r="B851" s="45" t="s">
        <v>37</v>
      </c>
      <c r="C851" s="45" t="s">
        <v>39</v>
      </c>
      <c r="D851" s="45" t="s">
        <v>24</v>
      </c>
      <c r="E851" s="505" t="s">
        <v>41</v>
      </c>
      <c r="F851" s="505"/>
      <c r="G851" s="505" t="s">
        <v>32</v>
      </c>
      <c r="H851" s="506"/>
      <c r="I851" s="51"/>
      <c r="J851" s="52" t="s">
        <v>2</v>
      </c>
      <c r="K851" s="53"/>
      <c r="L851" s="53"/>
      <c r="M851" s="54"/>
    </row>
    <row r="852" spans="1:13" ht="34.5" thickBot="1" x14ac:dyDescent="0.25">
      <c r="A852" s="502"/>
      <c r="B852" s="7" t="s">
        <v>780</v>
      </c>
      <c r="C852" s="7" t="s">
        <v>781</v>
      </c>
      <c r="D852" s="4">
        <v>43894</v>
      </c>
      <c r="E852" s="7"/>
      <c r="F852" s="7" t="s">
        <v>214</v>
      </c>
      <c r="G852" s="531" t="s">
        <v>782</v>
      </c>
      <c r="H852" s="465"/>
      <c r="I852" s="532"/>
      <c r="J852" s="55" t="s">
        <v>55</v>
      </c>
      <c r="K852" s="55"/>
      <c r="L852" s="55" t="s">
        <v>3</v>
      </c>
      <c r="M852" s="56">
        <v>519</v>
      </c>
    </row>
    <row r="853" spans="1:13" ht="23.25" thickBot="1" x14ac:dyDescent="0.25">
      <c r="A853" s="502"/>
      <c r="B853" s="37" t="s">
        <v>38</v>
      </c>
      <c r="C853" s="37" t="s">
        <v>40</v>
      </c>
      <c r="D853" s="37" t="s">
        <v>23</v>
      </c>
      <c r="E853" s="510" t="s">
        <v>42</v>
      </c>
      <c r="F853" s="510"/>
      <c r="G853" s="511"/>
      <c r="H853" s="512"/>
      <c r="I853" s="513"/>
      <c r="J853" s="57" t="s">
        <v>54</v>
      </c>
      <c r="K853" s="58"/>
      <c r="L853" s="58" t="s">
        <v>3</v>
      </c>
      <c r="M853" s="59">
        <v>338.79</v>
      </c>
    </row>
    <row r="854" spans="1:13" ht="23.25" thickBot="1" x14ac:dyDescent="0.25">
      <c r="A854" s="503"/>
      <c r="B854" s="64" t="s">
        <v>65</v>
      </c>
      <c r="C854" s="64" t="s">
        <v>782</v>
      </c>
      <c r="D854" s="48">
        <v>43896</v>
      </c>
      <c r="E854" s="68" t="s">
        <v>4</v>
      </c>
      <c r="F854" s="65" t="s">
        <v>1888</v>
      </c>
      <c r="G854" s="514"/>
      <c r="H854" s="515"/>
      <c r="I854" s="516"/>
      <c r="J854" s="69" t="s">
        <v>0</v>
      </c>
      <c r="K854" s="70"/>
      <c r="L854" s="70"/>
      <c r="M854" s="71"/>
    </row>
    <row r="855" spans="1:13" ht="24" thickTop="1" thickBot="1" x14ac:dyDescent="0.25">
      <c r="A855" s="501">
        <f t="shared" ref="A855" si="128">A851+1</f>
        <v>192</v>
      </c>
      <c r="B855" s="45" t="s">
        <v>37</v>
      </c>
      <c r="C855" s="45" t="s">
        <v>39</v>
      </c>
      <c r="D855" s="45" t="s">
        <v>24</v>
      </c>
      <c r="E855" s="505" t="s">
        <v>41</v>
      </c>
      <c r="F855" s="505"/>
      <c r="G855" s="505" t="s">
        <v>32</v>
      </c>
      <c r="H855" s="506"/>
      <c r="I855" s="51"/>
      <c r="J855" s="27" t="s">
        <v>2</v>
      </c>
      <c r="K855" s="28"/>
      <c r="L855" s="28"/>
      <c r="M855" s="60"/>
    </row>
    <row r="856" spans="1:13" ht="13.5" thickBot="1" x14ac:dyDescent="0.25">
      <c r="A856" s="502"/>
      <c r="B856" s="7"/>
      <c r="C856" s="7"/>
      <c r="D856" s="4"/>
      <c r="E856" s="7"/>
      <c r="F856" s="7"/>
      <c r="G856" s="531"/>
      <c r="H856" s="465"/>
      <c r="I856" s="532"/>
      <c r="J856" s="46"/>
      <c r="K856" s="46"/>
      <c r="L856" s="46"/>
      <c r="M856" s="47"/>
    </row>
    <row r="857" spans="1:13" ht="13.5" thickBot="1" x14ac:dyDescent="0.25">
      <c r="A857" s="502"/>
      <c r="B857" s="7"/>
      <c r="C857" s="7"/>
      <c r="D857" s="4"/>
      <c r="E857" s="7"/>
      <c r="F857" s="7"/>
      <c r="G857" s="38"/>
      <c r="I857" s="40"/>
      <c r="J857" s="75"/>
      <c r="K857" s="75"/>
      <c r="L857" s="75"/>
      <c r="M857" s="76"/>
    </row>
    <row r="858" spans="1:13" ht="13.5" thickBot="1" x14ac:dyDescent="0.25">
      <c r="A858" s="502"/>
      <c r="B858" s="7"/>
      <c r="C858" s="7"/>
      <c r="D858" s="4"/>
      <c r="E858" s="7"/>
      <c r="F858" s="7"/>
      <c r="G858" s="38"/>
      <c r="I858" s="40"/>
      <c r="J858" s="75"/>
      <c r="K858" s="75"/>
      <c r="L858" s="75"/>
      <c r="M858" s="76"/>
    </row>
    <row r="859" spans="1:13" ht="23.25" thickBot="1" x14ac:dyDescent="0.25">
      <c r="A859" s="502"/>
      <c r="B859" s="37" t="s">
        <v>38</v>
      </c>
      <c r="C859" s="37" t="s">
        <v>40</v>
      </c>
      <c r="D859" s="37" t="s">
        <v>23</v>
      </c>
      <c r="E859" s="510" t="s">
        <v>42</v>
      </c>
      <c r="F859" s="510"/>
      <c r="G859" s="511"/>
      <c r="H859" s="512"/>
      <c r="I859" s="513"/>
      <c r="J859" s="75"/>
      <c r="K859" s="75"/>
      <c r="L859" s="75"/>
      <c r="M859" s="76"/>
    </row>
    <row r="860" spans="1:13" ht="13.5" thickBot="1" x14ac:dyDescent="0.25">
      <c r="A860" s="503"/>
      <c r="B860" s="64"/>
      <c r="C860" s="64"/>
      <c r="D860" s="48"/>
      <c r="E860" s="68" t="s">
        <v>4</v>
      </c>
      <c r="F860" s="65"/>
      <c r="G860" s="514"/>
      <c r="H860" s="515"/>
      <c r="I860" s="516"/>
      <c r="J860" s="46"/>
      <c r="K860" s="46"/>
      <c r="L860" s="46"/>
      <c r="M860" s="47"/>
    </row>
    <row r="861" spans="1:13" ht="24" thickTop="1" thickBot="1" x14ac:dyDescent="0.25">
      <c r="A861" s="501">
        <f>A855+1</f>
        <v>193</v>
      </c>
      <c r="B861" s="45" t="s">
        <v>37</v>
      </c>
      <c r="C861" s="45" t="s">
        <v>39</v>
      </c>
      <c r="D861" s="45" t="s">
        <v>24</v>
      </c>
      <c r="E861" s="505" t="s">
        <v>41</v>
      </c>
      <c r="F861" s="505"/>
      <c r="G861" s="505" t="s">
        <v>32</v>
      </c>
      <c r="H861" s="506"/>
      <c r="I861" s="51"/>
      <c r="J861" s="52" t="s">
        <v>2</v>
      </c>
      <c r="K861" s="53"/>
      <c r="L861" s="53"/>
      <c r="M861" s="54"/>
    </row>
    <row r="862" spans="1:13" ht="13.5" thickBot="1" x14ac:dyDescent="0.25">
      <c r="A862" s="502"/>
      <c r="B862" s="7"/>
      <c r="C862" s="7"/>
      <c r="D862" s="4"/>
      <c r="E862" s="7"/>
      <c r="F862" s="7"/>
      <c r="G862" s="531"/>
      <c r="H862" s="465"/>
      <c r="I862" s="532"/>
      <c r="J862" s="55"/>
      <c r="K862" s="55"/>
      <c r="L862" s="55"/>
      <c r="M862" s="56"/>
    </row>
    <row r="863" spans="1:13" ht="23.25" thickBot="1" x14ac:dyDescent="0.25">
      <c r="A863" s="502"/>
      <c r="B863" s="37" t="s">
        <v>38</v>
      </c>
      <c r="C863" s="37" t="s">
        <v>40</v>
      </c>
      <c r="D863" s="37" t="s">
        <v>23</v>
      </c>
      <c r="E863" s="510" t="s">
        <v>42</v>
      </c>
      <c r="F863" s="510"/>
      <c r="G863" s="511"/>
      <c r="H863" s="512"/>
      <c r="I863" s="513"/>
      <c r="J863" s="57"/>
      <c r="K863" s="58"/>
      <c r="L863" s="58"/>
      <c r="M863" s="59"/>
    </row>
    <row r="864" spans="1:13" ht="13.5" thickBot="1" x14ac:dyDescent="0.25">
      <c r="A864" s="503"/>
      <c r="B864" s="64"/>
      <c r="C864" s="64"/>
      <c r="D864" s="48"/>
      <c r="E864" s="68" t="s">
        <v>4</v>
      </c>
      <c r="F864" s="65"/>
      <c r="G864" s="514"/>
      <c r="H864" s="515"/>
      <c r="I864" s="516"/>
      <c r="J864" s="69"/>
      <c r="K864" s="70"/>
      <c r="L864" s="70"/>
      <c r="M864" s="71"/>
    </row>
    <row r="865" spans="1:13" ht="24" thickTop="1" thickBot="1" x14ac:dyDescent="0.25">
      <c r="A865" s="501">
        <f t="shared" ref="A865:A869" si="129">A861+1</f>
        <v>194</v>
      </c>
      <c r="B865" s="45" t="s">
        <v>37</v>
      </c>
      <c r="C865" s="45" t="s">
        <v>39</v>
      </c>
      <c r="D865" s="45" t="s">
        <v>24</v>
      </c>
      <c r="E865" s="505" t="s">
        <v>41</v>
      </c>
      <c r="F865" s="505"/>
      <c r="G865" s="505" t="s">
        <v>32</v>
      </c>
      <c r="H865" s="506"/>
      <c r="I865" s="51"/>
      <c r="J865" s="27" t="s">
        <v>2</v>
      </c>
      <c r="K865" s="28"/>
      <c r="L865" s="28"/>
      <c r="M865" s="60"/>
    </row>
    <row r="866" spans="1:13" ht="13.5" thickBot="1" x14ac:dyDescent="0.25">
      <c r="A866" s="502"/>
      <c r="B866" s="7"/>
      <c r="C866" s="7"/>
      <c r="D866" s="4"/>
      <c r="E866" s="7"/>
      <c r="F866" s="7"/>
      <c r="G866" s="531"/>
      <c r="H866" s="465"/>
      <c r="I866" s="532"/>
      <c r="J866" s="55"/>
      <c r="K866" s="55"/>
      <c r="L866" s="55"/>
      <c r="M866" s="56"/>
    </row>
    <row r="867" spans="1:13" ht="23.25" thickBot="1" x14ac:dyDescent="0.25">
      <c r="A867" s="502"/>
      <c r="B867" s="37" t="s">
        <v>38</v>
      </c>
      <c r="C867" s="37" t="s">
        <v>40</v>
      </c>
      <c r="D867" s="37" t="s">
        <v>23</v>
      </c>
      <c r="E867" s="510" t="s">
        <v>42</v>
      </c>
      <c r="F867" s="510"/>
      <c r="G867" s="511"/>
      <c r="H867" s="512"/>
      <c r="I867" s="513"/>
      <c r="J867" s="57"/>
      <c r="K867" s="58"/>
      <c r="L867" s="58"/>
      <c r="M867" s="59"/>
    </row>
    <row r="868" spans="1:13" ht="13.5" thickBot="1" x14ac:dyDescent="0.25">
      <c r="A868" s="503"/>
      <c r="B868" s="64"/>
      <c r="C868" s="64"/>
      <c r="D868" s="48"/>
      <c r="E868" s="68" t="s">
        <v>4</v>
      </c>
      <c r="F868" s="65"/>
      <c r="G868" s="514"/>
      <c r="H868" s="515"/>
      <c r="I868" s="516"/>
      <c r="J868" s="69"/>
      <c r="K868" s="70"/>
      <c r="L868" s="70"/>
      <c r="M868" s="71"/>
    </row>
    <row r="869" spans="1:13" ht="24" thickTop="1" thickBot="1" x14ac:dyDescent="0.25">
      <c r="A869" s="501">
        <f t="shared" si="129"/>
        <v>195</v>
      </c>
      <c r="B869" s="45" t="s">
        <v>37</v>
      </c>
      <c r="C869" s="45" t="s">
        <v>39</v>
      </c>
      <c r="D869" s="45" t="s">
        <v>24</v>
      </c>
      <c r="E869" s="505" t="s">
        <v>41</v>
      </c>
      <c r="F869" s="505"/>
      <c r="G869" s="505" t="s">
        <v>32</v>
      </c>
      <c r="H869" s="506"/>
      <c r="I869" s="51"/>
      <c r="J869" s="27" t="s">
        <v>2</v>
      </c>
      <c r="K869" s="28"/>
      <c r="L869" s="28"/>
      <c r="M869" s="60"/>
    </row>
    <row r="870" spans="1:13" ht="13.5" thickBot="1" x14ac:dyDescent="0.25">
      <c r="A870" s="502"/>
      <c r="B870" s="7"/>
      <c r="C870" s="7"/>
      <c r="D870" s="4"/>
      <c r="E870" s="7"/>
      <c r="F870" s="7"/>
      <c r="G870" s="531"/>
      <c r="H870" s="465"/>
      <c r="I870" s="532"/>
      <c r="J870" s="55" t="s">
        <v>2</v>
      </c>
      <c r="K870" s="55"/>
      <c r="L870" s="55"/>
      <c r="M870" s="56"/>
    </row>
    <row r="871" spans="1:13" ht="23.25" thickBot="1" x14ac:dyDescent="0.25">
      <c r="A871" s="502"/>
      <c r="B871" s="37" t="s">
        <v>38</v>
      </c>
      <c r="C871" s="37" t="s">
        <v>40</v>
      </c>
      <c r="D871" s="37" t="s">
        <v>23</v>
      </c>
      <c r="E871" s="510" t="s">
        <v>42</v>
      </c>
      <c r="F871" s="510"/>
      <c r="G871" s="511"/>
      <c r="H871" s="512"/>
      <c r="I871" s="513"/>
      <c r="J871" s="57" t="s">
        <v>1</v>
      </c>
      <c r="K871" s="58"/>
      <c r="L871" s="58"/>
      <c r="M871" s="59"/>
    </row>
    <row r="872" spans="1:13" ht="13.5" thickBot="1" x14ac:dyDescent="0.25">
      <c r="A872" s="503"/>
      <c r="B872" s="64"/>
      <c r="C872" s="64"/>
      <c r="D872" s="64"/>
      <c r="E872" s="68" t="s">
        <v>4</v>
      </c>
      <c r="F872" s="65"/>
      <c r="G872" s="514"/>
      <c r="H872" s="515"/>
      <c r="I872" s="516"/>
      <c r="J872" s="69" t="s">
        <v>0</v>
      </c>
      <c r="K872" s="70"/>
      <c r="L872" s="70"/>
      <c r="M872" s="71"/>
    </row>
    <row r="873" spans="1:13" ht="13.5" thickTop="1" x14ac:dyDescent="0.2"/>
  </sheetData>
  <mergeCells count="1390">
    <mergeCell ref="A869:A872"/>
    <mergeCell ref="E869:F869"/>
    <mergeCell ref="G869:H869"/>
    <mergeCell ref="G870:I870"/>
    <mergeCell ref="E871:F871"/>
    <mergeCell ref="G871:I871"/>
    <mergeCell ref="G872:I872"/>
    <mergeCell ref="A865:A868"/>
    <mergeCell ref="E865:F865"/>
    <mergeCell ref="G865:H865"/>
    <mergeCell ref="G866:I866"/>
    <mergeCell ref="E867:F867"/>
    <mergeCell ref="G867:I867"/>
    <mergeCell ref="G868:I868"/>
    <mergeCell ref="A861:A864"/>
    <mergeCell ref="E861:F861"/>
    <mergeCell ref="G861:H861"/>
    <mergeCell ref="G862:I862"/>
    <mergeCell ref="E863:F863"/>
    <mergeCell ref="G863:I863"/>
    <mergeCell ref="G864:I864"/>
    <mergeCell ref="A855:A860"/>
    <mergeCell ref="E855:F855"/>
    <mergeCell ref="G855:H855"/>
    <mergeCell ref="G856:I856"/>
    <mergeCell ref="E859:F859"/>
    <mergeCell ref="G859:I859"/>
    <mergeCell ref="G860:I860"/>
    <mergeCell ref="A851:A854"/>
    <mergeCell ref="E851:F851"/>
    <mergeCell ref="G851:H851"/>
    <mergeCell ref="G852:I852"/>
    <mergeCell ref="E853:F853"/>
    <mergeCell ref="G853:I853"/>
    <mergeCell ref="G854:I854"/>
    <mergeCell ref="A845:A850"/>
    <mergeCell ref="E845:F845"/>
    <mergeCell ref="G845:H845"/>
    <mergeCell ref="G846:I846"/>
    <mergeCell ref="E849:F849"/>
    <mergeCell ref="G849:I849"/>
    <mergeCell ref="G850:I850"/>
    <mergeCell ref="A839:A844"/>
    <mergeCell ref="E839:F839"/>
    <mergeCell ref="G839:H839"/>
    <mergeCell ref="G840:I840"/>
    <mergeCell ref="E843:F843"/>
    <mergeCell ref="G843:I843"/>
    <mergeCell ref="G844:I844"/>
    <mergeCell ref="A835:A838"/>
    <mergeCell ref="E835:F835"/>
    <mergeCell ref="G835:H835"/>
    <mergeCell ref="G836:I836"/>
    <mergeCell ref="E837:F837"/>
    <mergeCell ref="G837:I837"/>
    <mergeCell ref="G838:I838"/>
    <mergeCell ref="A828:A834"/>
    <mergeCell ref="E828:F828"/>
    <mergeCell ref="G828:H828"/>
    <mergeCell ref="G829:I829"/>
    <mergeCell ref="E833:F833"/>
    <mergeCell ref="G833:I833"/>
    <mergeCell ref="G834:I834"/>
    <mergeCell ref="A824:A827"/>
    <mergeCell ref="E824:F824"/>
    <mergeCell ref="G824:H824"/>
    <mergeCell ref="G825:I825"/>
    <mergeCell ref="E826:F826"/>
    <mergeCell ref="G826:I826"/>
    <mergeCell ref="G827:I827"/>
    <mergeCell ref="A820:A823"/>
    <mergeCell ref="E820:F820"/>
    <mergeCell ref="G820:H820"/>
    <mergeCell ref="G821:I821"/>
    <mergeCell ref="E822:F822"/>
    <mergeCell ref="G822:I822"/>
    <mergeCell ref="G823:I823"/>
    <mergeCell ref="A816:A819"/>
    <mergeCell ref="E816:F816"/>
    <mergeCell ref="G816:H816"/>
    <mergeCell ref="G817:I817"/>
    <mergeCell ref="E818:F818"/>
    <mergeCell ref="G818:I818"/>
    <mergeCell ref="G819:I819"/>
    <mergeCell ref="A812:A815"/>
    <mergeCell ref="E812:F812"/>
    <mergeCell ref="G812:H812"/>
    <mergeCell ref="G813:I813"/>
    <mergeCell ref="E814:F814"/>
    <mergeCell ref="G814:I814"/>
    <mergeCell ref="G815:I815"/>
    <mergeCell ref="A808:A811"/>
    <mergeCell ref="E808:F808"/>
    <mergeCell ref="G808:H808"/>
    <mergeCell ref="G809:I809"/>
    <mergeCell ref="E810:F810"/>
    <mergeCell ref="G810:I810"/>
    <mergeCell ref="G811:I811"/>
    <mergeCell ref="A804:A807"/>
    <mergeCell ref="E804:F804"/>
    <mergeCell ref="G804:H804"/>
    <mergeCell ref="G805:I805"/>
    <mergeCell ref="E806:F806"/>
    <mergeCell ref="G806:I806"/>
    <mergeCell ref="G807:I807"/>
    <mergeCell ref="A800:A803"/>
    <mergeCell ref="E800:F800"/>
    <mergeCell ref="G800:H800"/>
    <mergeCell ref="G801:I801"/>
    <mergeCell ref="E802:F802"/>
    <mergeCell ref="G802:I802"/>
    <mergeCell ref="G803:I803"/>
    <mergeCell ref="A796:A799"/>
    <mergeCell ref="E796:F796"/>
    <mergeCell ref="G796:H796"/>
    <mergeCell ref="G797:I797"/>
    <mergeCell ref="E798:F798"/>
    <mergeCell ref="G798:I798"/>
    <mergeCell ref="G799:I799"/>
    <mergeCell ref="A789:A795"/>
    <mergeCell ref="E789:F789"/>
    <mergeCell ref="G789:H789"/>
    <mergeCell ref="G790:I790"/>
    <mergeCell ref="E794:F794"/>
    <mergeCell ref="G794:I794"/>
    <mergeCell ref="G795:I795"/>
    <mergeCell ref="A784:A788"/>
    <mergeCell ref="E784:F784"/>
    <mergeCell ref="G784:H784"/>
    <mergeCell ref="G785:I785"/>
    <mergeCell ref="E787:F787"/>
    <mergeCell ref="G787:I787"/>
    <mergeCell ref="G788:I788"/>
    <mergeCell ref="A780:A783"/>
    <mergeCell ref="E780:F780"/>
    <mergeCell ref="G780:H780"/>
    <mergeCell ref="G781:I781"/>
    <mergeCell ref="E782:F782"/>
    <mergeCell ref="G782:I782"/>
    <mergeCell ref="G783:I783"/>
    <mergeCell ref="A776:A779"/>
    <mergeCell ref="E776:F776"/>
    <mergeCell ref="G776:H776"/>
    <mergeCell ref="G777:I777"/>
    <mergeCell ref="E778:F778"/>
    <mergeCell ref="G778:I778"/>
    <mergeCell ref="G779:I779"/>
    <mergeCell ref="A772:A775"/>
    <mergeCell ref="E772:F772"/>
    <mergeCell ref="G772:H772"/>
    <mergeCell ref="G773:I773"/>
    <mergeCell ref="E774:F774"/>
    <mergeCell ref="G774:I774"/>
    <mergeCell ref="G775:I775"/>
    <mergeCell ref="A768:A771"/>
    <mergeCell ref="E768:F768"/>
    <mergeCell ref="G768:H768"/>
    <mergeCell ref="G769:I769"/>
    <mergeCell ref="E770:F770"/>
    <mergeCell ref="G770:I770"/>
    <mergeCell ref="G771:I771"/>
    <mergeCell ref="A764:A767"/>
    <mergeCell ref="E764:F764"/>
    <mergeCell ref="G764:H764"/>
    <mergeCell ref="G765:I765"/>
    <mergeCell ref="E766:F766"/>
    <mergeCell ref="G766:I766"/>
    <mergeCell ref="G767:I767"/>
    <mergeCell ref="A760:A763"/>
    <mergeCell ref="E760:F760"/>
    <mergeCell ref="G760:H760"/>
    <mergeCell ref="G761:I761"/>
    <mergeCell ref="E762:F762"/>
    <mergeCell ref="G762:I762"/>
    <mergeCell ref="G763:I763"/>
    <mergeCell ref="A756:A759"/>
    <mergeCell ref="E756:F756"/>
    <mergeCell ref="G756:H756"/>
    <mergeCell ref="G757:I757"/>
    <mergeCell ref="E758:F758"/>
    <mergeCell ref="G758:I758"/>
    <mergeCell ref="G759:I759"/>
    <mergeCell ref="A752:A755"/>
    <mergeCell ref="E752:F752"/>
    <mergeCell ref="G752:H752"/>
    <mergeCell ref="G753:I753"/>
    <mergeCell ref="E754:F754"/>
    <mergeCell ref="G754:I754"/>
    <mergeCell ref="G755:I755"/>
    <mergeCell ref="A747:A751"/>
    <mergeCell ref="E747:F747"/>
    <mergeCell ref="G747:H747"/>
    <mergeCell ref="G748:I748"/>
    <mergeCell ref="E750:F750"/>
    <mergeCell ref="G750:I750"/>
    <mergeCell ref="G751:I751"/>
    <mergeCell ref="A741:A746"/>
    <mergeCell ref="E741:F741"/>
    <mergeCell ref="G741:H741"/>
    <mergeCell ref="G742:I742"/>
    <mergeCell ref="E745:F745"/>
    <mergeCell ref="G745:I745"/>
    <mergeCell ref="G746:I746"/>
    <mergeCell ref="A737:A740"/>
    <mergeCell ref="E737:F737"/>
    <mergeCell ref="G737:H737"/>
    <mergeCell ref="G738:I738"/>
    <mergeCell ref="E739:F739"/>
    <mergeCell ref="G739:I739"/>
    <mergeCell ref="G740:I740"/>
    <mergeCell ref="A731:A736"/>
    <mergeCell ref="E731:F731"/>
    <mergeCell ref="G731:H731"/>
    <mergeCell ref="G732:I732"/>
    <mergeCell ref="E735:F735"/>
    <mergeCell ref="G735:I735"/>
    <mergeCell ref="G736:I736"/>
    <mergeCell ref="A727:A730"/>
    <mergeCell ref="E727:F727"/>
    <mergeCell ref="G727:H727"/>
    <mergeCell ref="G728:I728"/>
    <mergeCell ref="E729:F729"/>
    <mergeCell ref="G729:I729"/>
    <mergeCell ref="G730:I730"/>
    <mergeCell ref="A723:A726"/>
    <mergeCell ref="E723:F723"/>
    <mergeCell ref="G723:H723"/>
    <mergeCell ref="G724:I724"/>
    <mergeCell ref="E725:F725"/>
    <mergeCell ref="G725:I725"/>
    <mergeCell ref="G726:I726"/>
    <mergeCell ref="A719:A722"/>
    <mergeCell ref="E719:F719"/>
    <mergeCell ref="G719:H719"/>
    <mergeCell ref="G720:I720"/>
    <mergeCell ref="E721:F721"/>
    <mergeCell ref="G721:I721"/>
    <mergeCell ref="G722:I722"/>
    <mergeCell ref="A712:A718"/>
    <mergeCell ref="E712:F712"/>
    <mergeCell ref="G712:H712"/>
    <mergeCell ref="G713:I713"/>
    <mergeCell ref="E717:F717"/>
    <mergeCell ref="G717:I717"/>
    <mergeCell ref="G718:I718"/>
    <mergeCell ref="A708:A711"/>
    <mergeCell ref="E708:F708"/>
    <mergeCell ref="G708:H708"/>
    <mergeCell ref="G709:I709"/>
    <mergeCell ref="E710:F710"/>
    <mergeCell ref="G710:I710"/>
    <mergeCell ref="G711:I711"/>
    <mergeCell ref="A703:A707"/>
    <mergeCell ref="E703:F703"/>
    <mergeCell ref="G703:H703"/>
    <mergeCell ref="G704:I704"/>
    <mergeCell ref="E706:F706"/>
    <mergeCell ref="G706:I706"/>
    <mergeCell ref="G707:I707"/>
    <mergeCell ref="A699:A702"/>
    <mergeCell ref="E699:F699"/>
    <mergeCell ref="G699:H699"/>
    <mergeCell ref="G700:I700"/>
    <mergeCell ref="E701:F701"/>
    <mergeCell ref="G701:I701"/>
    <mergeCell ref="G702:I702"/>
    <mergeCell ref="A695:A698"/>
    <mergeCell ref="E695:F695"/>
    <mergeCell ref="G695:H695"/>
    <mergeCell ref="G696:I696"/>
    <mergeCell ref="E697:F697"/>
    <mergeCell ref="G697:I697"/>
    <mergeCell ref="G698:I698"/>
    <mergeCell ref="A690:A694"/>
    <mergeCell ref="E690:F690"/>
    <mergeCell ref="G690:H690"/>
    <mergeCell ref="G691:I691"/>
    <mergeCell ref="E693:F693"/>
    <mergeCell ref="G693:I693"/>
    <mergeCell ref="G694:I694"/>
    <mergeCell ref="A686:A689"/>
    <mergeCell ref="E686:F686"/>
    <mergeCell ref="G686:H686"/>
    <mergeCell ref="G687:I687"/>
    <mergeCell ref="E688:F688"/>
    <mergeCell ref="G688:I688"/>
    <mergeCell ref="G689:I689"/>
    <mergeCell ref="A682:A685"/>
    <mergeCell ref="E682:F682"/>
    <mergeCell ref="G682:H682"/>
    <mergeCell ref="G683:I683"/>
    <mergeCell ref="E684:F684"/>
    <mergeCell ref="G684:I684"/>
    <mergeCell ref="G685:I685"/>
    <mergeCell ref="A678:A681"/>
    <mergeCell ref="E678:F678"/>
    <mergeCell ref="G678:H678"/>
    <mergeCell ref="G679:I679"/>
    <mergeCell ref="E680:F680"/>
    <mergeCell ref="G680:I680"/>
    <mergeCell ref="G681:I681"/>
    <mergeCell ref="A674:A677"/>
    <mergeCell ref="E674:F674"/>
    <mergeCell ref="G674:H674"/>
    <mergeCell ref="G675:I675"/>
    <mergeCell ref="E676:F676"/>
    <mergeCell ref="G676:I676"/>
    <mergeCell ref="G677:I677"/>
    <mergeCell ref="A668:A673"/>
    <mergeCell ref="E668:F668"/>
    <mergeCell ref="G668:H668"/>
    <mergeCell ref="G669:I669"/>
    <mergeCell ref="E672:F672"/>
    <mergeCell ref="G672:I672"/>
    <mergeCell ref="G673:I673"/>
    <mergeCell ref="A663:A667"/>
    <mergeCell ref="E663:F663"/>
    <mergeCell ref="G663:H663"/>
    <mergeCell ref="G664:I664"/>
    <mergeCell ref="E666:F666"/>
    <mergeCell ref="G666:I666"/>
    <mergeCell ref="G667:I667"/>
    <mergeCell ref="A659:A662"/>
    <mergeCell ref="E659:F659"/>
    <mergeCell ref="G659:H659"/>
    <mergeCell ref="G660:I660"/>
    <mergeCell ref="E661:F661"/>
    <mergeCell ref="G661:I661"/>
    <mergeCell ref="G662:I662"/>
    <mergeCell ref="A655:A658"/>
    <mergeCell ref="E655:F655"/>
    <mergeCell ref="G655:H655"/>
    <mergeCell ref="G656:I656"/>
    <mergeCell ref="E657:F657"/>
    <mergeCell ref="G657:I657"/>
    <mergeCell ref="G658:I658"/>
    <mergeCell ref="A651:A654"/>
    <mergeCell ref="E651:F651"/>
    <mergeCell ref="G651:H651"/>
    <mergeCell ref="G652:I652"/>
    <mergeCell ref="E653:F653"/>
    <mergeCell ref="G653:I653"/>
    <mergeCell ref="G654:I654"/>
    <mergeCell ref="A647:A650"/>
    <mergeCell ref="E647:F647"/>
    <mergeCell ref="G647:H647"/>
    <mergeCell ref="G648:I648"/>
    <mergeCell ref="E649:F649"/>
    <mergeCell ref="G649:I649"/>
    <mergeCell ref="G650:I650"/>
    <mergeCell ref="A640:A646"/>
    <mergeCell ref="E640:F640"/>
    <mergeCell ref="G640:H640"/>
    <mergeCell ref="G641:I641"/>
    <mergeCell ref="E645:F645"/>
    <mergeCell ref="G645:I645"/>
    <mergeCell ref="G646:I646"/>
    <mergeCell ref="A636:A639"/>
    <mergeCell ref="E636:F636"/>
    <mergeCell ref="G636:H636"/>
    <mergeCell ref="G637:I637"/>
    <mergeCell ref="E638:F638"/>
    <mergeCell ref="G638:I638"/>
    <mergeCell ref="G639:I639"/>
    <mergeCell ref="A632:A635"/>
    <mergeCell ref="E632:F632"/>
    <mergeCell ref="G632:H632"/>
    <mergeCell ref="G633:I633"/>
    <mergeCell ref="E634:F634"/>
    <mergeCell ref="G634:I634"/>
    <mergeCell ref="G635:I635"/>
    <mergeCell ref="A628:A631"/>
    <mergeCell ref="E628:F628"/>
    <mergeCell ref="G628:H628"/>
    <mergeCell ref="G629:I629"/>
    <mergeCell ref="E630:F630"/>
    <mergeCell ref="G630:I630"/>
    <mergeCell ref="G631:I631"/>
    <mergeCell ref="A624:A627"/>
    <mergeCell ref="E624:F624"/>
    <mergeCell ref="G624:H624"/>
    <mergeCell ref="G625:I625"/>
    <mergeCell ref="E626:F626"/>
    <mergeCell ref="G626:I626"/>
    <mergeCell ref="G627:I627"/>
    <mergeCell ref="A618:A623"/>
    <mergeCell ref="E618:F618"/>
    <mergeCell ref="G618:H618"/>
    <mergeCell ref="G619:I619"/>
    <mergeCell ref="E622:F622"/>
    <mergeCell ref="G622:I622"/>
    <mergeCell ref="G623:I623"/>
    <mergeCell ref="A613:A617"/>
    <mergeCell ref="E613:F613"/>
    <mergeCell ref="G613:H613"/>
    <mergeCell ref="G614:I614"/>
    <mergeCell ref="E616:F616"/>
    <mergeCell ref="G616:I616"/>
    <mergeCell ref="G617:I617"/>
    <mergeCell ref="A609:A612"/>
    <mergeCell ref="E609:F609"/>
    <mergeCell ref="G609:H609"/>
    <mergeCell ref="G610:I610"/>
    <mergeCell ref="E611:F611"/>
    <mergeCell ref="G611:I611"/>
    <mergeCell ref="G612:I612"/>
    <mergeCell ref="A605:A608"/>
    <mergeCell ref="E605:F605"/>
    <mergeCell ref="G605:H605"/>
    <mergeCell ref="G606:I606"/>
    <mergeCell ref="E607:F607"/>
    <mergeCell ref="G607:I607"/>
    <mergeCell ref="G608:I608"/>
    <mergeCell ref="A601:A604"/>
    <mergeCell ref="E601:F601"/>
    <mergeCell ref="G601:H601"/>
    <mergeCell ref="G602:I602"/>
    <mergeCell ref="E603:F603"/>
    <mergeCell ref="G603:I603"/>
    <mergeCell ref="G604:I604"/>
    <mergeCell ref="A597:A600"/>
    <mergeCell ref="E597:F597"/>
    <mergeCell ref="G597:H597"/>
    <mergeCell ref="G598:I598"/>
    <mergeCell ref="E599:F599"/>
    <mergeCell ref="G599:I599"/>
    <mergeCell ref="G600:I600"/>
    <mergeCell ref="A593:A596"/>
    <mergeCell ref="E593:F593"/>
    <mergeCell ref="G593:H593"/>
    <mergeCell ref="G594:I594"/>
    <mergeCell ref="E595:F595"/>
    <mergeCell ref="G595:I595"/>
    <mergeCell ref="G596:I596"/>
    <mergeCell ref="A588:A592"/>
    <mergeCell ref="E588:F588"/>
    <mergeCell ref="G588:H588"/>
    <mergeCell ref="G589:I589"/>
    <mergeCell ref="E591:F591"/>
    <mergeCell ref="G591:I591"/>
    <mergeCell ref="G592:I592"/>
    <mergeCell ref="A584:A587"/>
    <mergeCell ref="E584:F584"/>
    <mergeCell ref="G584:H584"/>
    <mergeCell ref="G585:I585"/>
    <mergeCell ref="E586:F586"/>
    <mergeCell ref="G586:I586"/>
    <mergeCell ref="G587:I587"/>
    <mergeCell ref="A580:A583"/>
    <mergeCell ref="E580:F580"/>
    <mergeCell ref="G580:H580"/>
    <mergeCell ref="G581:I581"/>
    <mergeCell ref="E582:F582"/>
    <mergeCell ref="G582:I582"/>
    <mergeCell ref="G583:I583"/>
    <mergeCell ref="A576:A579"/>
    <mergeCell ref="E576:F576"/>
    <mergeCell ref="G576:H576"/>
    <mergeCell ref="G577:I577"/>
    <mergeCell ref="E578:F578"/>
    <mergeCell ref="G578:I578"/>
    <mergeCell ref="G579:I579"/>
    <mergeCell ref="A571:A575"/>
    <mergeCell ref="E571:F571"/>
    <mergeCell ref="G571:H571"/>
    <mergeCell ref="G572:I572"/>
    <mergeCell ref="E574:F574"/>
    <mergeCell ref="G574:I574"/>
    <mergeCell ref="G575:I575"/>
    <mergeCell ref="A567:A570"/>
    <mergeCell ref="E567:F567"/>
    <mergeCell ref="G567:H567"/>
    <mergeCell ref="G568:I568"/>
    <mergeCell ref="E569:F569"/>
    <mergeCell ref="G569:I569"/>
    <mergeCell ref="G570:I570"/>
    <mergeCell ref="A563:A566"/>
    <mergeCell ref="E563:F563"/>
    <mergeCell ref="G563:H563"/>
    <mergeCell ref="G564:I564"/>
    <mergeCell ref="E565:F565"/>
    <mergeCell ref="G565:I565"/>
    <mergeCell ref="G566:I566"/>
    <mergeCell ref="A559:A562"/>
    <mergeCell ref="E559:F559"/>
    <mergeCell ref="G559:H559"/>
    <mergeCell ref="G560:I560"/>
    <mergeCell ref="E561:F561"/>
    <mergeCell ref="G561:I561"/>
    <mergeCell ref="G562:I562"/>
    <mergeCell ref="A555:A558"/>
    <mergeCell ref="E555:F555"/>
    <mergeCell ref="G555:H555"/>
    <mergeCell ref="G556:I556"/>
    <mergeCell ref="E557:F557"/>
    <mergeCell ref="G557:I557"/>
    <mergeCell ref="G558:I558"/>
    <mergeCell ref="A550:A554"/>
    <mergeCell ref="E550:F550"/>
    <mergeCell ref="G550:H550"/>
    <mergeCell ref="G551:I551"/>
    <mergeCell ref="E553:F553"/>
    <mergeCell ref="G553:I553"/>
    <mergeCell ref="G554:I554"/>
    <mergeCell ref="A546:A549"/>
    <mergeCell ref="E546:F546"/>
    <mergeCell ref="G546:H546"/>
    <mergeCell ref="G547:I547"/>
    <mergeCell ref="E548:F548"/>
    <mergeCell ref="G548:I548"/>
    <mergeCell ref="G549:I549"/>
    <mergeCell ref="A542:A545"/>
    <mergeCell ref="E542:F542"/>
    <mergeCell ref="G542:H542"/>
    <mergeCell ref="G543:I543"/>
    <mergeCell ref="E544:F544"/>
    <mergeCell ref="G544:I544"/>
    <mergeCell ref="G545:I545"/>
    <mergeCell ref="A538:A541"/>
    <mergeCell ref="E538:F538"/>
    <mergeCell ref="G538:H538"/>
    <mergeCell ref="G539:I539"/>
    <mergeCell ref="E540:F540"/>
    <mergeCell ref="G540:I540"/>
    <mergeCell ref="G541:I541"/>
    <mergeCell ref="A534:A537"/>
    <mergeCell ref="E534:F534"/>
    <mergeCell ref="G534:H534"/>
    <mergeCell ref="G535:I535"/>
    <mergeCell ref="E536:F536"/>
    <mergeCell ref="G536:I536"/>
    <mergeCell ref="G537:I537"/>
    <mergeCell ref="A529:A533"/>
    <mergeCell ref="E529:F529"/>
    <mergeCell ref="G529:H529"/>
    <mergeCell ref="G530:I530"/>
    <mergeCell ref="E532:F532"/>
    <mergeCell ref="G532:I532"/>
    <mergeCell ref="G533:I533"/>
    <mergeCell ref="A525:A528"/>
    <mergeCell ref="E525:F525"/>
    <mergeCell ref="G525:H525"/>
    <mergeCell ref="G526:I526"/>
    <mergeCell ref="E527:F527"/>
    <mergeCell ref="G527:I527"/>
    <mergeCell ref="G528:I528"/>
    <mergeCell ref="A521:A524"/>
    <mergeCell ref="E521:F521"/>
    <mergeCell ref="G521:H521"/>
    <mergeCell ref="G522:I522"/>
    <mergeCell ref="E523:F523"/>
    <mergeCell ref="G523:I523"/>
    <mergeCell ref="G524:I524"/>
    <mergeCell ref="A517:A520"/>
    <mergeCell ref="E517:F517"/>
    <mergeCell ref="G517:H517"/>
    <mergeCell ref="G518:I518"/>
    <mergeCell ref="E519:F519"/>
    <mergeCell ref="G519:I519"/>
    <mergeCell ref="G520:I520"/>
    <mergeCell ref="A513:A516"/>
    <mergeCell ref="E513:F513"/>
    <mergeCell ref="G513:H513"/>
    <mergeCell ref="G514:I514"/>
    <mergeCell ref="E515:F515"/>
    <mergeCell ref="G515:I515"/>
    <mergeCell ref="G516:I516"/>
    <mergeCell ref="A509:A512"/>
    <mergeCell ref="E509:F509"/>
    <mergeCell ref="G509:H509"/>
    <mergeCell ref="G510:I510"/>
    <mergeCell ref="E511:F511"/>
    <mergeCell ref="G511:I511"/>
    <mergeCell ref="G512:I512"/>
    <mergeCell ref="A505:A508"/>
    <mergeCell ref="E505:F505"/>
    <mergeCell ref="G505:H505"/>
    <mergeCell ref="G506:I506"/>
    <mergeCell ref="E507:F507"/>
    <mergeCell ref="G507:I507"/>
    <mergeCell ref="G508:I508"/>
    <mergeCell ref="A501:A504"/>
    <mergeCell ref="E501:F501"/>
    <mergeCell ref="G501:H501"/>
    <mergeCell ref="G502:I502"/>
    <mergeCell ref="E503:F503"/>
    <mergeCell ref="G503:I503"/>
    <mergeCell ref="G504:I504"/>
    <mergeCell ref="A497:A500"/>
    <mergeCell ref="E497:F497"/>
    <mergeCell ref="G497:H497"/>
    <mergeCell ref="G498:I498"/>
    <mergeCell ref="E499:F499"/>
    <mergeCell ref="G499:I499"/>
    <mergeCell ref="G500:I500"/>
    <mergeCell ref="A492:A496"/>
    <mergeCell ref="E492:F492"/>
    <mergeCell ref="G492:H492"/>
    <mergeCell ref="G493:I493"/>
    <mergeCell ref="E495:F495"/>
    <mergeCell ref="G495:I495"/>
    <mergeCell ref="G496:I496"/>
    <mergeCell ref="A488:A491"/>
    <mergeCell ref="E488:F488"/>
    <mergeCell ref="G488:H488"/>
    <mergeCell ref="G489:I489"/>
    <mergeCell ref="E490:F490"/>
    <mergeCell ref="G490:I490"/>
    <mergeCell ref="G491:I491"/>
    <mergeCell ref="A484:A487"/>
    <mergeCell ref="E484:F484"/>
    <mergeCell ref="G484:H484"/>
    <mergeCell ref="G485:I485"/>
    <mergeCell ref="E486:F486"/>
    <mergeCell ref="G486:I486"/>
    <mergeCell ref="G487:I487"/>
    <mergeCell ref="A480:A483"/>
    <mergeCell ref="E480:F480"/>
    <mergeCell ref="G480:H480"/>
    <mergeCell ref="G481:I481"/>
    <mergeCell ref="E482:F482"/>
    <mergeCell ref="G482:I482"/>
    <mergeCell ref="G483:I483"/>
    <mergeCell ref="A476:A479"/>
    <mergeCell ref="E476:F476"/>
    <mergeCell ref="G476:H476"/>
    <mergeCell ref="G477:I477"/>
    <mergeCell ref="E478:F478"/>
    <mergeCell ref="G478:I478"/>
    <mergeCell ref="G479:I479"/>
    <mergeCell ref="A472:A475"/>
    <mergeCell ref="E472:F472"/>
    <mergeCell ref="G472:H472"/>
    <mergeCell ref="G473:I473"/>
    <mergeCell ref="E474:F474"/>
    <mergeCell ref="G474:I474"/>
    <mergeCell ref="G475:I475"/>
    <mergeCell ref="A468:A471"/>
    <mergeCell ref="E468:F468"/>
    <mergeCell ref="G468:H468"/>
    <mergeCell ref="G469:I469"/>
    <mergeCell ref="E470:F470"/>
    <mergeCell ref="G470:I470"/>
    <mergeCell ref="G471:I471"/>
    <mergeCell ref="A464:A467"/>
    <mergeCell ref="E464:F464"/>
    <mergeCell ref="G464:H464"/>
    <mergeCell ref="G465:I465"/>
    <mergeCell ref="E466:F466"/>
    <mergeCell ref="G466:I466"/>
    <mergeCell ref="G467:I467"/>
    <mergeCell ref="A460:A463"/>
    <mergeCell ref="E460:F460"/>
    <mergeCell ref="G460:H460"/>
    <mergeCell ref="G461:I461"/>
    <mergeCell ref="E462:F462"/>
    <mergeCell ref="G462:I462"/>
    <mergeCell ref="G463:I463"/>
    <mergeCell ref="A456:A459"/>
    <mergeCell ref="E456:F456"/>
    <mergeCell ref="G456:H456"/>
    <mergeCell ref="G457:I457"/>
    <mergeCell ref="E458:F458"/>
    <mergeCell ref="G458:I458"/>
    <mergeCell ref="G459:I459"/>
    <mergeCell ref="A452:A455"/>
    <mergeCell ref="E452:F452"/>
    <mergeCell ref="G452:H452"/>
    <mergeCell ref="G453:I453"/>
    <mergeCell ref="E454:F454"/>
    <mergeCell ref="G454:I454"/>
    <mergeCell ref="G455:I455"/>
    <mergeCell ref="A447:A451"/>
    <mergeCell ref="E447:F447"/>
    <mergeCell ref="G447:H447"/>
    <mergeCell ref="G448:I448"/>
    <mergeCell ref="E450:F450"/>
    <mergeCell ref="G450:I450"/>
    <mergeCell ref="G451:I451"/>
    <mergeCell ref="A443:A446"/>
    <mergeCell ref="E443:F443"/>
    <mergeCell ref="G443:H443"/>
    <mergeCell ref="G444:I444"/>
    <mergeCell ref="E445:F445"/>
    <mergeCell ref="G445:I445"/>
    <mergeCell ref="G446:I446"/>
    <mergeCell ref="A436:A442"/>
    <mergeCell ref="E436:F436"/>
    <mergeCell ref="G436:H436"/>
    <mergeCell ref="G437:I437"/>
    <mergeCell ref="E441:F441"/>
    <mergeCell ref="G441:I441"/>
    <mergeCell ref="G442:I442"/>
    <mergeCell ref="A432:A435"/>
    <mergeCell ref="E432:F432"/>
    <mergeCell ref="G432:H432"/>
    <mergeCell ref="G433:I433"/>
    <mergeCell ref="E434:F434"/>
    <mergeCell ref="G434:I434"/>
    <mergeCell ref="G435:I435"/>
    <mergeCell ref="A428:A431"/>
    <mergeCell ref="E428:F428"/>
    <mergeCell ref="G428:H428"/>
    <mergeCell ref="G429:I429"/>
    <mergeCell ref="E430:F430"/>
    <mergeCell ref="G430:I430"/>
    <mergeCell ref="G431:I431"/>
    <mergeCell ref="A424:A427"/>
    <mergeCell ref="E424:F424"/>
    <mergeCell ref="G424:H424"/>
    <mergeCell ref="G425:I425"/>
    <mergeCell ref="E426:F426"/>
    <mergeCell ref="G426:I426"/>
    <mergeCell ref="G427:I427"/>
    <mergeCell ref="A420:A423"/>
    <mergeCell ref="E420:F420"/>
    <mergeCell ref="G420:H420"/>
    <mergeCell ref="G421:I421"/>
    <mergeCell ref="E422:F422"/>
    <mergeCell ref="G422:I422"/>
    <mergeCell ref="G423:I423"/>
    <mergeCell ref="A416:A419"/>
    <mergeCell ref="E416:F416"/>
    <mergeCell ref="G416:H416"/>
    <mergeCell ref="G417:I417"/>
    <mergeCell ref="E418:F418"/>
    <mergeCell ref="G418:I418"/>
    <mergeCell ref="G419:I419"/>
    <mergeCell ref="A412:A415"/>
    <mergeCell ref="E412:F412"/>
    <mergeCell ref="G412:H412"/>
    <mergeCell ref="G413:I413"/>
    <mergeCell ref="E414:F414"/>
    <mergeCell ref="G414:I414"/>
    <mergeCell ref="G415:I415"/>
    <mergeCell ref="A408:A411"/>
    <mergeCell ref="E408:F408"/>
    <mergeCell ref="G408:H408"/>
    <mergeCell ref="G409:I409"/>
    <mergeCell ref="E410:F410"/>
    <mergeCell ref="G410:I410"/>
    <mergeCell ref="G411:I411"/>
    <mergeCell ref="A403:A407"/>
    <mergeCell ref="E403:F403"/>
    <mergeCell ref="G403:H403"/>
    <mergeCell ref="G404:I404"/>
    <mergeCell ref="E406:F406"/>
    <mergeCell ref="G406:I406"/>
    <mergeCell ref="G407:I407"/>
    <mergeCell ref="A399:A402"/>
    <mergeCell ref="E399:F399"/>
    <mergeCell ref="G399:H399"/>
    <mergeCell ref="G400:I400"/>
    <mergeCell ref="E401:F401"/>
    <mergeCell ref="G401:I401"/>
    <mergeCell ref="G402:I402"/>
    <mergeCell ref="A395:A398"/>
    <mergeCell ref="E395:F395"/>
    <mergeCell ref="G395:H395"/>
    <mergeCell ref="G396:I396"/>
    <mergeCell ref="E397:F397"/>
    <mergeCell ref="G397:I397"/>
    <mergeCell ref="G398:I398"/>
    <mergeCell ref="A391:A394"/>
    <mergeCell ref="E391:F391"/>
    <mergeCell ref="G391:H391"/>
    <mergeCell ref="G392:I392"/>
    <mergeCell ref="E393:F393"/>
    <mergeCell ref="G393:I393"/>
    <mergeCell ref="G394:I394"/>
    <mergeCell ref="A387:A390"/>
    <mergeCell ref="E387:F387"/>
    <mergeCell ref="G387:H387"/>
    <mergeCell ref="G388:I388"/>
    <mergeCell ref="E389:F389"/>
    <mergeCell ref="G389:I389"/>
    <mergeCell ref="G390:I390"/>
    <mergeCell ref="A382:A386"/>
    <mergeCell ref="E382:F382"/>
    <mergeCell ref="G382:H382"/>
    <mergeCell ref="G383:I383"/>
    <mergeCell ref="E385:F385"/>
    <mergeCell ref="G385:I385"/>
    <mergeCell ref="G386:I386"/>
    <mergeCell ref="A378:A381"/>
    <mergeCell ref="E378:F378"/>
    <mergeCell ref="G378:H378"/>
    <mergeCell ref="G379:I379"/>
    <mergeCell ref="E380:F380"/>
    <mergeCell ref="G380:I380"/>
    <mergeCell ref="G381:I381"/>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65:A369"/>
    <mergeCell ref="E365:F365"/>
    <mergeCell ref="G365:H365"/>
    <mergeCell ref="G366:I366"/>
    <mergeCell ref="E368:F368"/>
    <mergeCell ref="G368:I368"/>
    <mergeCell ref="G369:I369"/>
    <mergeCell ref="A361:A364"/>
    <mergeCell ref="E361:F361"/>
    <mergeCell ref="G361:H361"/>
    <mergeCell ref="G362:I362"/>
    <mergeCell ref="E363:F363"/>
    <mergeCell ref="G363:I363"/>
    <mergeCell ref="G364:I364"/>
    <mergeCell ref="A357:A360"/>
    <mergeCell ref="E357:F357"/>
    <mergeCell ref="G357:H357"/>
    <mergeCell ref="G358:I358"/>
    <mergeCell ref="E359:F359"/>
    <mergeCell ref="G359:I359"/>
    <mergeCell ref="G360:I360"/>
    <mergeCell ref="A353:A356"/>
    <mergeCell ref="E353:F353"/>
    <mergeCell ref="G353:H353"/>
    <mergeCell ref="G354:I354"/>
    <mergeCell ref="E355:F355"/>
    <mergeCell ref="G355:I355"/>
    <mergeCell ref="G356:I356"/>
    <mergeCell ref="A348:A352"/>
    <mergeCell ref="E348:F348"/>
    <mergeCell ref="G348:H348"/>
    <mergeCell ref="G349:I349"/>
    <mergeCell ref="E351:F351"/>
    <mergeCell ref="G351:I351"/>
    <mergeCell ref="G352:I352"/>
    <mergeCell ref="A344:A347"/>
    <mergeCell ref="E344:F344"/>
    <mergeCell ref="G344:H344"/>
    <mergeCell ref="G345:I345"/>
    <mergeCell ref="E346:F346"/>
    <mergeCell ref="G346:I346"/>
    <mergeCell ref="G347:I347"/>
    <mergeCell ref="A340:A343"/>
    <mergeCell ref="E340:F340"/>
    <mergeCell ref="G340:H340"/>
    <mergeCell ref="G341:I341"/>
    <mergeCell ref="E342:F342"/>
    <mergeCell ref="G342:I342"/>
    <mergeCell ref="G343:I343"/>
    <mergeCell ref="A336:A339"/>
    <mergeCell ref="E336:F336"/>
    <mergeCell ref="G336:H336"/>
    <mergeCell ref="G337:I337"/>
    <mergeCell ref="E338:F338"/>
    <mergeCell ref="G338:I338"/>
    <mergeCell ref="G339:I339"/>
    <mergeCell ref="A332:A335"/>
    <mergeCell ref="E332:F332"/>
    <mergeCell ref="G332:H332"/>
    <mergeCell ref="G333:I333"/>
    <mergeCell ref="E334:F334"/>
    <mergeCell ref="G334:I334"/>
    <mergeCell ref="G335:I335"/>
    <mergeCell ref="A328:A331"/>
    <mergeCell ref="E328:F328"/>
    <mergeCell ref="G328:H328"/>
    <mergeCell ref="G329:I329"/>
    <mergeCell ref="E330:F330"/>
    <mergeCell ref="G330:I330"/>
    <mergeCell ref="G331:I331"/>
    <mergeCell ref="A323:A327"/>
    <mergeCell ref="E323:F323"/>
    <mergeCell ref="G323:H323"/>
    <mergeCell ref="G324:I324"/>
    <mergeCell ref="E326:F326"/>
    <mergeCell ref="G326:I326"/>
    <mergeCell ref="G327:I327"/>
    <mergeCell ref="A315:A322"/>
    <mergeCell ref="E315:F315"/>
    <mergeCell ref="G315:H315"/>
    <mergeCell ref="G316:I316"/>
    <mergeCell ref="E321:F321"/>
    <mergeCell ref="G321:I321"/>
    <mergeCell ref="G322:I322"/>
    <mergeCell ref="A311:A314"/>
    <mergeCell ref="E311:F311"/>
    <mergeCell ref="G311:H311"/>
    <mergeCell ref="G312:I312"/>
    <mergeCell ref="E313:F313"/>
    <mergeCell ref="G313:I313"/>
    <mergeCell ref="G314:I314"/>
    <mergeCell ref="A303:A310"/>
    <mergeCell ref="E303:F303"/>
    <mergeCell ref="G303:H303"/>
    <mergeCell ref="G304:I304"/>
    <mergeCell ref="E309:F309"/>
    <mergeCell ref="G309:I309"/>
    <mergeCell ref="G310:I310"/>
    <mergeCell ref="A299:A302"/>
    <mergeCell ref="E299:F299"/>
    <mergeCell ref="G299:H299"/>
    <mergeCell ref="G300:I300"/>
    <mergeCell ref="E301:F301"/>
    <mergeCell ref="G301:I301"/>
    <mergeCell ref="G302:I302"/>
    <mergeCell ref="A295:A298"/>
    <mergeCell ref="E295:F295"/>
    <mergeCell ref="G295:H295"/>
    <mergeCell ref="G296:I296"/>
    <mergeCell ref="E297:F297"/>
    <mergeCell ref="G297:I297"/>
    <mergeCell ref="G298:I298"/>
    <mergeCell ref="A290:A294"/>
    <mergeCell ref="E290:F290"/>
    <mergeCell ref="G290:H290"/>
    <mergeCell ref="G291:I291"/>
    <mergeCell ref="E293:F293"/>
    <mergeCell ref="G293:I293"/>
    <mergeCell ref="G294:I294"/>
    <mergeCell ref="A284:A289"/>
    <mergeCell ref="E284:F284"/>
    <mergeCell ref="G284:H284"/>
    <mergeCell ref="G285:I285"/>
    <mergeCell ref="E288:F288"/>
    <mergeCell ref="G288:I288"/>
    <mergeCell ref="G289:I289"/>
    <mergeCell ref="A280:A283"/>
    <mergeCell ref="E280:F280"/>
    <mergeCell ref="G280:H280"/>
    <mergeCell ref="G281:I281"/>
    <mergeCell ref="E282:F282"/>
    <mergeCell ref="G282:I282"/>
    <mergeCell ref="G283:I283"/>
    <mergeCell ref="A276:A279"/>
    <mergeCell ref="E276:F276"/>
    <mergeCell ref="G276:H276"/>
    <mergeCell ref="G277:I277"/>
    <mergeCell ref="E278:F278"/>
    <mergeCell ref="G278:I278"/>
    <mergeCell ref="G279:I279"/>
    <mergeCell ref="A272:A275"/>
    <mergeCell ref="E272:F272"/>
    <mergeCell ref="G272:H272"/>
    <mergeCell ref="G273:I273"/>
    <mergeCell ref="E274:F274"/>
    <mergeCell ref="G274:I274"/>
    <mergeCell ref="G275:I275"/>
    <mergeCell ref="A268:A271"/>
    <mergeCell ref="E268:F268"/>
    <mergeCell ref="G268:H268"/>
    <mergeCell ref="G269:I269"/>
    <mergeCell ref="E270:F270"/>
    <mergeCell ref="G270:I270"/>
    <mergeCell ref="G271:I271"/>
    <mergeCell ref="A264:A267"/>
    <mergeCell ref="E264:F264"/>
    <mergeCell ref="G264:H264"/>
    <mergeCell ref="G265:I265"/>
    <mergeCell ref="E266:F266"/>
    <mergeCell ref="G266:I266"/>
    <mergeCell ref="G267:I267"/>
    <mergeCell ref="A258:A263"/>
    <mergeCell ref="E258:F258"/>
    <mergeCell ref="G258:H258"/>
    <mergeCell ref="G259:I259"/>
    <mergeCell ref="E262:F262"/>
    <mergeCell ref="G262:I262"/>
    <mergeCell ref="G263:I263"/>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36:A241"/>
    <mergeCell ref="E236:F236"/>
    <mergeCell ref="G236:H236"/>
    <mergeCell ref="G237:I237"/>
    <mergeCell ref="E240:F240"/>
    <mergeCell ref="G240:I240"/>
    <mergeCell ref="G241:I241"/>
    <mergeCell ref="A232:A235"/>
    <mergeCell ref="E232:F232"/>
    <mergeCell ref="G232:H232"/>
    <mergeCell ref="G233:I233"/>
    <mergeCell ref="E234:F234"/>
    <mergeCell ref="G234:I234"/>
    <mergeCell ref="G235:I235"/>
    <mergeCell ref="A228:A231"/>
    <mergeCell ref="E228:F228"/>
    <mergeCell ref="G228:H228"/>
    <mergeCell ref="G229:I229"/>
    <mergeCell ref="E230:F230"/>
    <mergeCell ref="G230:I230"/>
    <mergeCell ref="G231:I231"/>
    <mergeCell ref="A224:A227"/>
    <mergeCell ref="E224:F224"/>
    <mergeCell ref="G224:H224"/>
    <mergeCell ref="G225:I225"/>
    <mergeCell ref="E226:F226"/>
    <mergeCell ref="G226:I226"/>
    <mergeCell ref="G227:I227"/>
    <mergeCell ref="A220:A223"/>
    <mergeCell ref="E220:F220"/>
    <mergeCell ref="G220:H220"/>
    <mergeCell ref="G221:I221"/>
    <mergeCell ref="E222:F222"/>
    <mergeCell ref="G222:I222"/>
    <mergeCell ref="G223:I223"/>
    <mergeCell ref="A216:A219"/>
    <mergeCell ref="E216:F216"/>
    <mergeCell ref="G216:H216"/>
    <mergeCell ref="G217:I217"/>
    <mergeCell ref="E218:F218"/>
    <mergeCell ref="G218:I218"/>
    <mergeCell ref="G219:I219"/>
    <mergeCell ref="A212:A215"/>
    <mergeCell ref="E212:F212"/>
    <mergeCell ref="G212:H212"/>
    <mergeCell ref="G213:I213"/>
    <mergeCell ref="E214:F214"/>
    <mergeCell ref="G214:I214"/>
    <mergeCell ref="G215:I215"/>
    <mergeCell ref="A208:A211"/>
    <mergeCell ref="E208:F208"/>
    <mergeCell ref="G208:H208"/>
    <mergeCell ref="G209:I209"/>
    <mergeCell ref="E210:F210"/>
    <mergeCell ref="G210:I210"/>
    <mergeCell ref="G211:I211"/>
    <mergeCell ref="A204:A207"/>
    <mergeCell ref="E204:F204"/>
    <mergeCell ref="G204:H204"/>
    <mergeCell ref="G205:I205"/>
    <mergeCell ref="E206:F206"/>
    <mergeCell ref="G206:I206"/>
    <mergeCell ref="G207:I207"/>
    <mergeCell ref="A200:A203"/>
    <mergeCell ref="E200:F200"/>
    <mergeCell ref="G200:H200"/>
    <mergeCell ref="G201:I201"/>
    <mergeCell ref="E202:F202"/>
    <mergeCell ref="G202:I202"/>
    <mergeCell ref="G203:I203"/>
    <mergeCell ref="A196:A199"/>
    <mergeCell ref="E196:F196"/>
    <mergeCell ref="G196:H196"/>
    <mergeCell ref="G197:I197"/>
    <mergeCell ref="E198:F198"/>
    <mergeCell ref="G198:I198"/>
    <mergeCell ref="G199:I199"/>
    <mergeCell ref="A189:A195"/>
    <mergeCell ref="E189:F189"/>
    <mergeCell ref="G189:H189"/>
    <mergeCell ref="G190:I190"/>
    <mergeCell ref="E194:F194"/>
    <mergeCell ref="G194:I194"/>
    <mergeCell ref="G195:I195"/>
    <mergeCell ref="A185:A188"/>
    <mergeCell ref="E185:F185"/>
    <mergeCell ref="G185:H185"/>
    <mergeCell ref="G186:I186"/>
    <mergeCell ref="E187:F187"/>
    <mergeCell ref="G187:I187"/>
    <mergeCell ref="G188:I188"/>
    <mergeCell ref="A181:A184"/>
    <mergeCell ref="E181:F181"/>
    <mergeCell ref="G181:H181"/>
    <mergeCell ref="G182:I182"/>
    <mergeCell ref="E183:F183"/>
    <mergeCell ref="G183:I183"/>
    <mergeCell ref="G184:I184"/>
    <mergeCell ref="A177:A180"/>
    <mergeCell ref="E177:F177"/>
    <mergeCell ref="G177:H177"/>
    <mergeCell ref="G178:I178"/>
    <mergeCell ref="E179:F179"/>
    <mergeCell ref="G179:I179"/>
    <mergeCell ref="G180:I180"/>
    <mergeCell ref="A173:A176"/>
    <mergeCell ref="E173:F173"/>
    <mergeCell ref="G173:H173"/>
    <mergeCell ref="G174:I174"/>
    <mergeCell ref="E175:F175"/>
    <mergeCell ref="G175:I175"/>
    <mergeCell ref="G176:I176"/>
    <mergeCell ref="A169:A172"/>
    <mergeCell ref="E169:F169"/>
    <mergeCell ref="G169:H169"/>
    <mergeCell ref="G170:I170"/>
    <mergeCell ref="E171:F171"/>
    <mergeCell ref="G171:I171"/>
    <mergeCell ref="G172:I172"/>
    <mergeCell ref="A165:A168"/>
    <mergeCell ref="E165:F165"/>
    <mergeCell ref="G165:H165"/>
    <mergeCell ref="G166:I166"/>
    <mergeCell ref="E167:F167"/>
    <mergeCell ref="G167:I167"/>
    <mergeCell ref="G168:I168"/>
    <mergeCell ref="A161:A164"/>
    <mergeCell ref="E161:F161"/>
    <mergeCell ref="G161:H161"/>
    <mergeCell ref="G162:I162"/>
    <mergeCell ref="E163:F163"/>
    <mergeCell ref="G163:I163"/>
    <mergeCell ref="G164:I164"/>
    <mergeCell ref="A157:A160"/>
    <mergeCell ref="E157:F157"/>
    <mergeCell ref="G157:H157"/>
    <mergeCell ref="G158:I158"/>
    <mergeCell ref="E159:F159"/>
    <mergeCell ref="G159:I159"/>
    <mergeCell ref="G160:I160"/>
    <mergeCell ref="A153:A156"/>
    <mergeCell ref="E153:F153"/>
    <mergeCell ref="G153:H153"/>
    <mergeCell ref="G154:I154"/>
    <mergeCell ref="E155:F155"/>
    <mergeCell ref="G155:I155"/>
    <mergeCell ref="G156:I156"/>
    <mergeCell ref="A149:A152"/>
    <mergeCell ref="E149:F149"/>
    <mergeCell ref="G149:H149"/>
    <mergeCell ref="G150:I150"/>
    <mergeCell ref="E151:F151"/>
    <mergeCell ref="G151:I151"/>
    <mergeCell ref="G152:I152"/>
    <mergeCell ref="A145:A148"/>
    <mergeCell ref="E145:F145"/>
    <mergeCell ref="G145:H145"/>
    <mergeCell ref="G146:I146"/>
    <mergeCell ref="E147:F147"/>
    <mergeCell ref="G147:I147"/>
    <mergeCell ref="G148:I148"/>
    <mergeCell ref="A141:A144"/>
    <mergeCell ref="E141:F141"/>
    <mergeCell ref="G141:H141"/>
    <mergeCell ref="G142:I142"/>
    <mergeCell ref="E143:F143"/>
    <mergeCell ref="G143:I143"/>
    <mergeCell ref="G144:I144"/>
    <mergeCell ref="A137:A140"/>
    <mergeCell ref="E137:F137"/>
    <mergeCell ref="G137:H137"/>
    <mergeCell ref="G138:I138"/>
    <mergeCell ref="E139:F139"/>
    <mergeCell ref="G139:I139"/>
    <mergeCell ref="G140:I140"/>
    <mergeCell ref="A133:A136"/>
    <mergeCell ref="E133:F133"/>
    <mergeCell ref="G133:H133"/>
    <mergeCell ref="G134:I134"/>
    <mergeCell ref="E135:F135"/>
    <mergeCell ref="G135:I135"/>
    <mergeCell ref="G136:I136"/>
    <mergeCell ref="A127:A132"/>
    <mergeCell ref="E127:F127"/>
    <mergeCell ref="G127:H127"/>
    <mergeCell ref="G128:I128"/>
    <mergeCell ref="E131:F131"/>
    <mergeCell ref="G131:I131"/>
    <mergeCell ref="G132:I132"/>
    <mergeCell ref="A123:A126"/>
    <mergeCell ref="E123:F123"/>
    <mergeCell ref="G123:H123"/>
    <mergeCell ref="G124:I124"/>
    <mergeCell ref="E125:F125"/>
    <mergeCell ref="G125:I125"/>
    <mergeCell ref="G126:I126"/>
    <mergeCell ref="A118:A122"/>
    <mergeCell ref="E118:F118"/>
    <mergeCell ref="G118:H118"/>
    <mergeCell ref="G119:I119"/>
    <mergeCell ref="E121:F121"/>
    <mergeCell ref="G121:I121"/>
    <mergeCell ref="G122:I122"/>
    <mergeCell ref="A114:A117"/>
    <mergeCell ref="E114:F114"/>
    <mergeCell ref="G114:H114"/>
    <mergeCell ref="G115:I115"/>
    <mergeCell ref="E116:F116"/>
    <mergeCell ref="G116:I116"/>
    <mergeCell ref="G117:I117"/>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02:A105"/>
    <mergeCell ref="E102:F102"/>
    <mergeCell ref="G102:H102"/>
    <mergeCell ref="G103:I103"/>
    <mergeCell ref="E104:F104"/>
    <mergeCell ref="G104:I104"/>
    <mergeCell ref="G105:I105"/>
    <mergeCell ref="A98:A101"/>
    <mergeCell ref="E98:F98"/>
    <mergeCell ref="G98:H98"/>
    <mergeCell ref="G99:I99"/>
    <mergeCell ref="E100:F100"/>
    <mergeCell ref="G100:I100"/>
    <mergeCell ref="G101:I101"/>
    <mergeCell ref="A94:A97"/>
    <mergeCell ref="E94:F94"/>
    <mergeCell ref="G94:H94"/>
    <mergeCell ref="G95:I95"/>
    <mergeCell ref="E96:F96"/>
    <mergeCell ref="G96:I96"/>
    <mergeCell ref="G97:I97"/>
    <mergeCell ref="A90:A93"/>
    <mergeCell ref="E90:F90"/>
    <mergeCell ref="G90:H90"/>
    <mergeCell ref="G91:I91"/>
    <mergeCell ref="E92:F92"/>
    <mergeCell ref="G92:I92"/>
    <mergeCell ref="G93:I93"/>
    <mergeCell ref="A85:A89"/>
    <mergeCell ref="E85:F85"/>
    <mergeCell ref="G85:H85"/>
    <mergeCell ref="G86:I86"/>
    <mergeCell ref="E88:F88"/>
    <mergeCell ref="G88:I88"/>
    <mergeCell ref="G89:I89"/>
    <mergeCell ref="A81:A84"/>
    <mergeCell ref="E81:F81"/>
    <mergeCell ref="G81:H81"/>
    <mergeCell ref="G82:I82"/>
    <mergeCell ref="E83:F83"/>
    <mergeCell ref="G83:I83"/>
    <mergeCell ref="G84:I84"/>
    <mergeCell ref="A77:A80"/>
    <mergeCell ref="E77:F77"/>
    <mergeCell ref="G77:H77"/>
    <mergeCell ref="G78:I78"/>
    <mergeCell ref="E79:F79"/>
    <mergeCell ref="G79:I79"/>
    <mergeCell ref="G80:I80"/>
    <mergeCell ref="A73:A76"/>
    <mergeCell ref="E73:F73"/>
    <mergeCell ref="G73:H73"/>
    <mergeCell ref="G74:I74"/>
    <mergeCell ref="E75:F75"/>
    <mergeCell ref="G75:I75"/>
    <mergeCell ref="G76:I76"/>
    <mergeCell ref="A69:A72"/>
    <mergeCell ref="E69:F69"/>
    <mergeCell ref="G69:H69"/>
    <mergeCell ref="G70:I70"/>
    <mergeCell ref="E71:F71"/>
    <mergeCell ref="G71:I71"/>
    <mergeCell ref="G72:I72"/>
    <mergeCell ref="A65:A68"/>
    <mergeCell ref="E65:F65"/>
    <mergeCell ref="G65:H65"/>
    <mergeCell ref="G66:I66"/>
    <mergeCell ref="E67:F67"/>
    <mergeCell ref="G67:I67"/>
    <mergeCell ref="G68:I68"/>
    <mergeCell ref="A58:A64"/>
    <mergeCell ref="E58:F58"/>
    <mergeCell ref="G58:H58"/>
    <mergeCell ref="G59:I59"/>
    <mergeCell ref="E63:F63"/>
    <mergeCell ref="G63:I63"/>
    <mergeCell ref="G64:I64"/>
    <mergeCell ref="A52:A57"/>
    <mergeCell ref="E52:F52"/>
    <mergeCell ref="G52:H52"/>
    <mergeCell ref="G53:I53"/>
    <mergeCell ref="E56:F56"/>
    <mergeCell ref="G56:I56"/>
    <mergeCell ref="G57:I57"/>
    <mergeCell ref="A48:A51"/>
    <mergeCell ref="E48:F48"/>
    <mergeCell ref="G48:H48"/>
    <mergeCell ref="G49:I49"/>
    <mergeCell ref="E50:F50"/>
    <mergeCell ref="G50:I50"/>
    <mergeCell ref="G51:I51"/>
    <mergeCell ref="A44:A47"/>
    <mergeCell ref="E44:F44"/>
    <mergeCell ref="G44:H44"/>
    <mergeCell ref="G45:I45"/>
    <mergeCell ref="E46:F46"/>
    <mergeCell ref="G46:I46"/>
    <mergeCell ref="G47:I47"/>
    <mergeCell ref="A40:A43"/>
    <mergeCell ref="E40:F40"/>
    <mergeCell ref="G40:H40"/>
    <mergeCell ref="G41:I41"/>
    <mergeCell ref="E42:F42"/>
    <mergeCell ref="G42:I42"/>
    <mergeCell ref="G43:I43"/>
    <mergeCell ref="A35:A39"/>
    <mergeCell ref="E35:F35"/>
    <mergeCell ref="G35:H35"/>
    <mergeCell ref="G36:I36"/>
    <mergeCell ref="E38:F38"/>
    <mergeCell ref="G38:I38"/>
    <mergeCell ref="G39:I39"/>
    <mergeCell ref="A30:A34"/>
    <mergeCell ref="E30:F30"/>
    <mergeCell ref="G30:H30"/>
    <mergeCell ref="G31:I31"/>
    <mergeCell ref="E33:F33"/>
    <mergeCell ref="G33:I33"/>
    <mergeCell ref="G34:I34"/>
    <mergeCell ref="A26:A29"/>
    <mergeCell ref="E26:F26"/>
    <mergeCell ref="G26:H26"/>
    <mergeCell ref="G27:I27"/>
    <mergeCell ref="E28:F28"/>
    <mergeCell ref="G28:I28"/>
    <mergeCell ref="G29:I29"/>
    <mergeCell ref="A22:A25"/>
    <mergeCell ref="E22:F22"/>
    <mergeCell ref="G22:H22"/>
    <mergeCell ref="G23:I23"/>
    <mergeCell ref="E24:F24"/>
    <mergeCell ref="G24:I24"/>
    <mergeCell ref="G25:I25"/>
    <mergeCell ref="K12:K13"/>
    <mergeCell ref="L12:L13"/>
    <mergeCell ref="M12:M13"/>
    <mergeCell ref="A14:A21"/>
    <mergeCell ref="E14:F14"/>
    <mergeCell ref="G14:I14"/>
    <mergeCell ref="G15:I15"/>
    <mergeCell ref="E20:F20"/>
    <mergeCell ref="G20:I21"/>
    <mergeCell ref="B12:B13"/>
    <mergeCell ref="C12:C13"/>
    <mergeCell ref="D12:D13"/>
    <mergeCell ref="E12:F13"/>
    <mergeCell ref="G12:I13"/>
    <mergeCell ref="J12:J13"/>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s>
  <dataValidations count="32">
    <dataValidation allowBlank="1" showInputMessage="1" showErrorMessage="1" promptTitle="Indicate Negative Report" prompt="Mark an X in this box if you are submitting a negative report for this reporting period." sqref="K9:K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Reporting Period" prompt="Mark an X in this box if you are reporting for the period October 1st-March 31st." sqref="G9:G11"/>
    <dataValidation allowBlank="1" showInputMessage="1" showErrorMessage="1" promptTitle="Next Traveler Name " prompt="List traveler's first and last name here." sqref="B23 B27 B31:B32 B36:B37 B41 B45 B49 B53:B55 B59:B62 B66 B70 B74 B78 B82 B86:B87 B91 B95 B99 B103 B107 B111 B115 B119:B120 B124 B128:B130 B134 B138 B142 B146 B154 B158 B162 B166 B170 B174 B178 B182 B186 B190:B193 B197 B201 B205 B209 B213 B217 B221 B225 B229 B233 B237:B239 B243 B247 B251 B255 B259:B261 B265 B269 B273 B277 B281 B150 B291:B292 B296 B300 B304:B308 B312 B316:B320 B324:B325 B329 B333 B337 B341 B345 B349:B350 B354 B358 B362 B366:B367 B371 B375 B379 B383:B384 B388 B392 B396 B400 B404:B405 B409 B413 B417 B421 B425 B429 B433 B437:B440 B444 B448:B449 B453 B457 B461 B465 B469 B473 B477 B481 B485 B489 B493:B494 B498 B502 B506 B510 B514 B518 B522 B526 B530:B531 B535 B539 B543 B547 B551:B552 B556 B560 B564 B568 B572:B573 B577 B581 B585 B589:B590 B594 B598 B602 B606 B610 B614:B615 B619:B621 B625 B629 B633 B637 B641:B644 B648 B652 B656 B660 B664:B665 B669:B671 B675 B679 B683 B687 B691:B692 B696 B700 B704:B705 B870 B709 B713:B716 B720 B724 B728 B732:B734 B738 B742:B744 B748:B749 B753 B757 B761 B765 B769 B773 B777 B781 B785:B786 B790:B793 B797 B801 B805 B809 B813 B817 B821 B825 B829:B832 B836 B840:B842 B846:B848 B852 B856:B858 B862 B866 B286:B287"/>
    <dataValidation allowBlank="1" showInputMessage="1" showErrorMessage="1" promptTitle="Benefit #3- Payment in-kind" prompt="If there is a benefit #3 and it was paid in-kind, mark this box with an  x._x000a_" sqref="L21 L25 L29 L34 L39 L43 L47 L51 L57 L64 L68 L72 L76 L80 L84 L89 L93 L97 L101 L105 L109 L113 L117 L122 L126 L132 L136 L140 L144 L148 L152 L156 L160 L164 L168 L172 L176 L180 L184 L188 L195 L199 L203 L207 L211 L215 L219 L223 L227 L231 L235 L241 L245 L249 L253 L257 L263 L267 L271 L275 L279 L283 L289 L294 L298 L302 L310 L314 L322 L327 L331 L335 L339 L343 L347 L352 L356 L360 L364 L369 L373 L377 L381 L386 L390 L394 L398 L402 L407 L411 L415 L419 L423 L427 L431 L435 L442 L446 L451 L455 L459 L463 L467 L471 L475 L479 L483 L487 L491 L496 L500 L504 L508 L512 L516 L520 L524 L528 L533 L537 L541 L545 L549 L554 L558 L562 L566 L570 L575 L579 L583 L587 L592 L596 L600 L604 L608 L612 L617 L623 L627 L631 L635 L639 L646 L650 L654 L658 L662 L667 L673 L677 L681 L685 L689 L694 L698 L702 L707 L711 L718 L722 L726 L730 L736 L740 L746 L751 L755 L759 L763 L767 L771 L775 L779 L783 L788 L795 L799 L803 L807 L811 L815 L819 L823 L827 L834 L838 L844 L850 L854 L860 L864 L868 L872"/>
    <dataValidation allowBlank="1" showInputMessage="1" showErrorMessage="1" promptTitle="Benefit #2- Payment in-kind" prompt="If there is a benefit #2 and it was paid in-kind, mark this box with an  x._x000a_" sqref="L20 L24 L28 L33 L38 L42 L46 L50 L56 L63 L67 L71 L75 L79 L83 L88 L92 L96 L100 L104 L108 L112 L116 L121 L125 L131 L135 L139 L143 L147 L151 L155 L159 L163 L167 L171 L175 L179 L183 L187 L194 L198 L202 L206 L210 L214 L218 L222 L226 L230 L234 L240 L244 L248 L252 L256 L262 L266 L270 L274 L278 L282 L288 L293 L297 L301 L309 L313 L321 L326 L330 L334 L338 L342 L346 L351 L355 L359 L363 L368 L372 L376 L380 L385 L389 L393 L397 L401 L406 L410 L414 L418 L422 L426 L430 L434 L441 L445 L450 L454 L458 L462 L466 L470 L474 L478 L482 L486 L490 L495 L499 L503 L507 L511 L515 L519 L523 L527 L532 L536 L540 L544 L548 L553 L557 L561 L565 L569 L574 L578 L582 L586 L591 L595 L599 L603 L607 L611 L616 L622 L626 L630 L634 L638 L645 L649 L653 L657 L661 L666 L672 L676 L680 L684 L688 L693 L697 L701 L706 L710 L717 L721 L725 L729 L735 L739 L745 L750 L754 L758 L762 L766 L770 L774 L778 L782 L787 L794 L798 L802 L806 L810 L814 L818 L822 L826 L833 L837 L843 L849 L853 L859 L863 L867 L871"/>
    <dataValidation allowBlank="1" showInputMessage="1" showErrorMessage="1" promptTitle="Benefit #1- Payment in-kind" prompt="If there is a benefit #1 and it was paid in-kind, mark this box with an  x._x000a_" sqref="L14:L19 L22:L23 L26:L27 L30:L32 L35:L37 L40:L41 L44:L45 L48:L49 L52:L55 L58:L62 L65:L66 L69:L70 L73:L74 L77:L78 L81:L82 L85:L87 L90:L91 L94:L95 L98:L99 L102:L103 L106:L107 L110:L111 L114:L115 L118:L120 L123:L124 L127:L130 L133:L134 L137:L138 L141:L142 L145:L146 L149:L150 L153:L154 L157:L158 L161:L162 L165:L166 L169:L170 L173:L174 L177:L178 L181:L182 L185:L186 L189:L193 L196:L197 L200:L201 L204:L205 L208:L209 L212:L213 L216:L217 L220:L221 L224:L225 L228:L229 L232:L233 L236:L239 L242:L243 L246:L247 L250:L251 L254:L255 L258:L261 L264:L265 L268:L269 L272:L273 L276:L277 L280:L281 L284:L287 L290:L292 L295:L296 L299:L300 L303:L308 L311:L312 L315:L320 L323:L325 L328:L329 L332:L333 L336:L337 L340:L341 L344:L345 L348:L350 L353:L354 L357:L358 L361:L362 L365:L367 L370:L371 L374:L375 L378:L379 L382:L384 L387:L388 L391:L392 L395:L396 L399:L400 L403:L405 L408:L409 L412:L413 L416:L417 L420:L421 L424:L425 L428:L429 L432:L433 L436:L440 L443:L444 L447:L449 L452:L453 L456:L457 L460:L461 L464:L465 L468:L469 L472:L473 L476:L477 L480:L481 L484:L485 L488:L489 L492:L494 L497:L498 L501:L502 L505:L506 L509:L510 L513:L514 L517:L518 L521:L522 L525:L526 L529:L531 L534:L535 L538:L539 L542:L543 L546:L547 L550:L552 L555:L556 L559:L560 L563:L564 L567:L568 L571:L573 L576:L577 L580:L581 L584:L585 L588:L590 L593:L594 L597:L598 L601:L602 L605:L606 L609:L610 L613:L615 L618:L621 L624:L625 L628:L629 L632:L633 L636:L637 L640:L644 L647:L648 L651:L652 L655:L656 L659:L660 L663:L665 L668:L671 L674:L675 L678:L679 L682:L683 L686:L687 L690:L692 L695:L696 L699:L700 L703:L705 L708:L709 L712:L716 L719:L720 L723:L724 L727:L728 L731:L734 L737:L738 L741:L744 L747:L749 L752:L753 L756:L757 L760:L761 L764:L765 L768:L769 L772:L773 L776:L777 L780:L781 L784:L786 L789:L793 L796:L797 L800:L801 L804:L805 L808:L809 L812:L813 L869:L870 L816:L817 L820:L821 L824:L825 L828:L832 L835:L836 L839:L842 L845:L848 L851:L852 L855:L858 L861:L862 L865:L866"/>
    <dataValidation allowBlank="1" showInputMessage="1" showErrorMessage="1" promptTitle="Benefit #3--Payment by Check" prompt="If there is a benefit #3 and it was paid by check, mark an x in this cell._x000a_" sqref="K21 K25 K29 K34 K39 K43 K47 K51 K57 K64 K68 K72 K76 K80 K84 K89 K93 K97 K101 K105 K109 K113 K117 K122 K126 K132 K136 K140 K144 K148 K152 K156 K160 K164 K168 K172 K176 K180 K184 K188 K195 K199 K203 K207 K211 K215 K219 K223 K227 K231 K235 K241 K245 K249 K253 K257 K263 K267 K271 K275 K279 K283 K289 K294 K298 K302 K310 K314 K322 K327 K331 K335 K339 K343 K347 K352 K356 K360 K364 K369 K373 K377 K381 K386 K390 K394 K398 K402 K407 K411 K415 K419 K423 K427 K431 K435 K442 K446 K451 K455 K459 K463 K467 K471 K475 K479 K483 K487 K491 K496 K500 K504 K508 K512 K516 K520 K524 K528 K533 K537 K541 K545 K549 K554 K558 K562 K566 K570 K575 K579 K583 K587 K592 K596 K600 K604 K608 K612 K617 K623 K627 K631 K635 K639 K646 K650 K654 K658 K662 K667 K673 K677 K681 K685 K689 K694 K698 K702 K707 K711 K718 K722 K726 K730 K736 K740 K746 K751 K755 K759 K763 K767 K771 K775 K779 K783 K788 K795 K799 K803 K807 K811 K815 K819 K823 K827 K834 K838 K844 K850 K854 K860 K864 K868 K872"/>
    <dataValidation allowBlank="1" showInputMessage="1" showErrorMessage="1" promptTitle="Benefit #2--Payment by Check" prompt="If there is a benefit #2 and it was paid by check, mark an x in this cell._x000a_" sqref="K20 K24 K28 K33 K38 K42 K46 K50 K56 K63 K67 K71 K75 K79 K83 K88 K92 K96 K100 K104 K108 K112 K116 K121 K125 K131 K135 K139 K143 K147 K151 K155 K159 K163 K167 K171 K175 K179 K183 K187 K194 K198 K202 K206 K210 K214 K218 K222 K226 K230 K234 K240 K244 K248 K252 K256 K262 K266 K270 K274 K278 K282 K288 K293 K297 K301 K309 K313 K321 K326 K330 K334 K338 K342 K346 K351 K355 K359 K363 K368 K372 K376 K380 K385 K389 K393 K397 K401 K406 K410 K414 K418 K422 K426 K430 K434 K441 K445 K450 K454 K458 K462 K466 K470 K474 K478 K482 K486 K490 K495 K499 K503 K507 K511 K515 K519 K523 K527 K532 K536 K540 K544 K548 K553 K557 K561 K565 K569 K574 K578 K582 K586 K591 K595 K599 K603 K607 K611 K616 K622 K626 K630 K634 K638 K645 K649 K653 K657 K661 K666 K672 K676 K680 K684 K688 K693 K697 K701 K706 K710 K717 K721 K725 K729 K735 K739 K745 K750 K754 K758 K762 K766 K770 K774 K778 K782 K787 K794 K798 K802 K806 K810 K814 K818 K822 K826 K833 K837 K843 K849 K853 K859 K863 K867 K871"/>
    <dataValidation allowBlank="1" showInputMessage="1" showErrorMessage="1" promptTitle="Benefit #1--Payment by Check" prompt="If there is a benefit #1 and it was paid by check, mark an x in this cell._x000a_" sqref="K14:K19 K22:K23 K26:K27 K30:K32 K35:K37 K40:K41 K44:K45 K48:K49 K52:K55 K58:K62 K65:K66 K69:K70 K73:K74 K77:K78 K81:K82 K85:K87 K90:K91 K94:K95 K98:K99 K102:K103 K106:K107 K110:K111 K114:K115 K118:K120 K123:K124 K127:K130 K133:K134 K137:K138 K141:K142 K145:K146 K149:K150 K153:K154 K157:K158 K161:K162 K165:K166 K169:K170 K173:K174 K177:K178 K181:K182 K185:K186 K189:K193 K196:K197 K200:K201 K204:K205 K208:K209 K212:K213 K216:K217 K220:K221 K224:K225 K228:K229 K232:K233 K236:K239 K242:K243 K246:K247 K250:K251 K254:K255 K258:K261 K264:K265 K268:K269 K272:K273 K276:K277 K280:K281 K284:K287 K290:K292 K295:K296 K299:K300 K303:K308 K311:K312 K315:K320 K323:K325 K328:K329 K332:K333 K336:K337 K340:K341 K344:K345 K348:K350 K353:K354 K357:K358 K361:K362 K365:K367 K370:K371 K374:K375 K378:K379 K382:K384 K387:K388 K391:K392 K395:K396 K399:K400 K403:K405 K408:K409 K412:K413 K416:K417 K420:K421 K424:K425 K428:K429 K432:K433 K436:K440 K443:K444 K447:K449 K452:K453 K456:K457 K460:K461 K464:K465 K468:K469 K472:K473 K476:K477 K480:K481 K484:K485 K488:K489 K492:K494 K497:K498 K501:K502 K505:K506 K509:K510 K513:K514 K517:K518 K521:K522 K525:K526 K529:K531 K534:K535 K538:K539 K542:K543 K546:K547 K550:K552 K555:K556 K559:K560 K563:K564 K567:K568 K571:K573 K576:K577 K580:K581 K584:K585 K588:K590 K593:K594 K597:K598 K601:K602 K605:K606 K609:K610 K613:K615 K618:K621 K624:K625 K628:K629 K632:K633 K636:K637 K640:K644 K647:K648 K651:K652 K655:K656 K659:K660 K663:K665 K668:K671 K674:K675 K678:K679 K682:K683 K686:K687 K690:K692 K695:K696 K699:K700 K703:K705 K708:K709 K712:K716 K719:K720 K723:K724 K727:K728 K731:K734 K737:K738 K741:K744 K747:K749 K752:K753 K756:K757 K760:K761 K764:K765 K768:K769 K772:K773 K776:K777 K780:K781 K784:K786 K789:K793 K796:K797 K800:K801 K804:K805 K808:K809 K812:K813 K869:K870 K816:K817 K820:K821 K824:K825 K828:K832 K835:K836 K839:K842 K845:K848 K851:K852 K855:K858 K861:K862 K865:K866"/>
    <dataValidation allowBlank="1" showInputMessage="1" showErrorMessage="1" promptTitle="Benefit #3 Description" prompt="Benefit #3 description is listed here" sqref="J21 J25 J29 J34 J39 J43 J47 J51 J57 J64 J68 J72 J76 J80 J84 J89 J93 J97 J101 J105 J109 J113 J117 J122 J126 J132 J136 J140 J144 J148 J152 J156 J160 J164 J168 J172 J176 J180 J184 J188 J195 J199 J203 J207 J211 J215 J219 J223 J227 J231 J235 J241 J245 J249 J253 J257 J263 J267 J271 J275 J279 J283 J289 J294 J298 J302 J310 J314 J322 J327 J331 J335 J339 J343 J347 J352 J356 J360 J364 J369 J373 J377 J381 J386 J390 J394 J398 J402 J407 J411 J415 J419 J423 J427 J431 J435 J442 J446 J451 J455 J459 J463 J467 J471 J475 J479 J483 J487 J491 J496 J500 J504 J508 J512 J516 J520 J524 J528 J533 J537 J541 J545 J549 J554 J558 J562 J566 J570 J575 J579 J583 J587 J592 J596 J600 J604 J608 J612 J617 J623 J627 J631 J635 J639 J646 J650 J654 J658 J662 J667 J673 J677 J681 J685 J689 J694 J698 J702 J707 J711 J718 J722 J726 J730 J736 J740 J746 J751 J755 J759 J763 J767 J771 J775 J779 J783 J788 J795 J799 J803 J807 J811 J815 J819 J823 J827 J834 J838 J844 J850 J854 J860 J864 J868 J872"/>
    <dataValidation allowBlank="1" showInputMessage="1" showErrorMessage="1" promptTitle="Benefit #3 Total Amount" prompt="The total amount of Benefit #3 is entered here." sqref="M21 M25 M29 M34 M39 M43 M47 M51 M57 M64 M68 M72 M76 M80 M84 M89 M93 M97 M101 M105 M109 M113 M117 M122 M126 M132 M136 M140 M144 M148 M152 M156 M160 M164 M168 M172 M176 M180 M184 M188 M195 M199 M203 M207 M211 M215 M219 M223 M227 M231 M235 M241 M245 M249 M253 M257 M263 M267 M271 M275 M279 M283 M289 M294 M298 M302 M310 M314 M322 M327 M331 M335 M339 M343 M347 M352 M356 M360 M364 M369 M373 M377 M381 M386 M390 M394 M398 M402 M407 M411 M415 M419 M423 M427 M431 M435 M442 M446 M451 M455 M459 M463 M467 M471 M475 M479 M483 M487 M491 M496 M500 M504 M508 M512 M516 M520 M524 M528 M533 M537 M541 M545 M549 M554 M558 M562 M566 M570 M575 M579 M583 M587 M592 M596 M600 M604 M608 M612 M617 M623 M627 M631 M635 M639 M646 M650 M654 M658 M662 M667 M673 M677 M681 M685 M689 M694 M698 M702 M707 M711 M718 M722 M726 M730 M736 M740 M746 M751 M755 M759 M763 M767 M771 M775 M779 M783 M788 M795 M799 M803 M807 M811 M815 M819 M823 M827 M834 M838 M844 M850 M854 M860 M864 M868 M872"/>
    <dataValidation allowBlank="1" showInputMessage="1" showErrorMessage="1" promptTitle="Benefit #2 Total Amount" prompt="The total amount of Benefit #2 is entered here." sqref="M20 M24 M28 M33 M38 M42 M46 M50 M56 M63 M67 M71 M75 M79 M83 M88 M92 M96 M100 M104 M108 M112 M116 M121 M125 M131 M135 M139 M143 M147 M151 M155 M159 M163 M167 M171 M175 M179 M183 M187 M194 M198 M202 M206 M210 M214 M218 M222 M226 M230 M234 M240 M244 M248 M252 M256 M262 M266 M270 M274 M278 M282 M288 M293 M297 M301 M309 M313 M321 M326 M330 M334 M338 M342 M346 M351 M355 M359 M363 M368 M372 M376 M380 M385 M389 M393 M397 M401 M406 M410 M414 M418 M422 M426 M430 M434 M441 M445 M450 M454 M458 M462 M466 M470 M474 M478 M482 M486 M490 M495 M499 M503 M507 M511 M515 M519 M523 M527 M532 M536 M540 M544 M548 M553 M557 M561 M565 M569 M574 M578 M582 M586 M591 M595 M599 M603 M607 M611 M616 M622 M626 M630 M634 M638 M645 M649 M653 M657 M661 M666 M672 M676 M680 M684 M688 M693 M697 M701 M706 M710 M717 M721 M725 M729 M735 M739 M745 M750 M754 M758 M762 M766 M770 M774 M778 M782 M787 M794 M798 M802 M806 M810 M814 M818 M822 M826 M833 M837 M843 M849 M853 M859 M863 M867 M871"/>
    <dataValidation allowBlank="1" showInputMessage="1" showErrorMessage="1" promptTitle="Benefit #2 Description" prompt="Benefit #2 description is listed here" sqref="J20 J24 J28 J33 J38 J42 J46 J50 J56 J63 J67 J71 J75 J79 J83 J88 J92 J96 J100 J104 J108 J112 J116 J121 J125 J131 J135 J139 J143 J147 J151 J155 J159 J163 J167 J171 J175 J179 J183 J187 J194 J198 J202 J206 J210 J214 J218 J222 J226 J230 J234 J240 J244 J248 J252 J256 J262 J266 J270 J274 J278 J282 J288 J293 J297 J301 J309 J313 J321 J326 J330 J334 J338 J342 J346 J351 J355 J359 J363 J368 J372 J376 J380 J385 J389 J393 J397 J401 J406 J410 J414 J418 J422 J426 J430 J434 J441 J445 J450 J454 J458 J462 J466 J470 J474 J478 J482 J486 J490 J495 J499 J503 J507 J511 J515 J519 J523 J527 J532 J536 J540 J544 J548 J553 J557 J561 J565 J569 J574 J578 J582 J586 J591 J595 J599 J603 J607 J611 J616 J622 J626 J630 J634 J638 J645 J649 J653 J657 J661 J666 J672 J676 J680 J684 J688 J693 J697 J701 J706 J710 J717 J721 J725 J729 J735 J739 J745 J750 J754 J758 J762 J766 J770 J774 J778 J782 J787 J794 J798 J802 J806 J810 J814 J818 J822 J826 J833 J837 J843 J849 J853 J859 J863 J867 J871"/>
    <dataValidation allowBlank="1" showInputMessage="1" showErrorMessage="1" promptTitle="Benefit #1 Total Amount" prompt="The total amount of Benefit #1 is entered here." sqref="M14:M19 M22:M23 M26:M27 M30:M32 M35:M37 M40:M41 M44:M45 M48:M49 M52:M55 M58:M62 M65:M66 M69:M70 M73:M74 M77:M78 M81:M82 M85:M87 M90:M91 M94:M95 M98:M99 M102:M103 M106:M107 M110:M111 M114:M115 M118:M120 M123:M124 M127:M130 M133:M134 M137:M138 M141:M142 M145:M146 M149:M150 M153:M154 M157:M158 M161:M162 M165:M166 M169:M170 M173:M174 M177:M178 M181:M182 M185:M186 M189:M193 M196:M197 M200:M201 M204:M205 M208:M209 M212:M213 M216:M217 M220:M221 M224:M225 M228:M229 M232:M233 M236:M239 M242:M243 M246:M247 M250:M251 M254:M255 M258:M261 M264:M265 M268:M269 M272:M273 M276:M277 M280:M281 M284:M287 M290:M292 M295:M296 M299:M300 M303:M308 M311:M312 M315:M320 M323:M325 M328:M329 M332:M333 M336:M337 M340:M341 M344:M345 M348:M350 M353:M354 M357:M358 M361:M362 M365:M367 M370:M371 M374:M375 M378:M379 M382:M384 M387:M388 M391:M392 M395:M396 M399:M400 M403:M405 M408:M409 M412:M413 M416:M417 M420:M421 M424:M425 M428:M429 M432:M433 M436:M440 M443:M444 M447:M449 M452:M453 M456:M457 M460:M461 M464:M465 M468:M469 M472:M473 M476:M477 M480:M481 M484:M485 M488:M489 M492:M494 M497:M498 M501:M502 M505:M506 M509:M510 M513:M514 M517:M518 M521:M522 M525:M526 M529:M531 M534:M535 M538:M539 M542:M543 M546:M547 M550:M552 M555:M556 M559:M560 M563:M564 M567:M568 M571:M573 M576:M577 M580:M581 M584:M585 M588:M590 M593:M594 M597:M598 M601:M602 M605:M606 M609:M610 M613:M615 M618:M621 M624:M625 M628:M629 M632:M633 M636:M637 M640:M644 M647:M648 M651:M652 M655:M656 M659:M660 M663:M665 M668:M671 M674:M675 M678:M679 M682:M683 M686:M687 M690:M692 M695:M696 M699:M700 M703:M705 M708:M709 M712:M716 M719:M720 M723:M724 M727:M728 M731:M734 M737:M738 M741:M744 M747:M749 M752:M753 M756:M757 M760:M761 M764:M765 M768:M769 M772:M773 M776:M777 M780:M781 M784:M786 M789:M793 M796:M797 M800:M801 M804:M805 M808:M809 M812:M813 M869:M870 M816:M817 M820:M821 M824:M825 M828:M832 M835:M836 M839:M842 M845:M848 M851:M852 M855:M858 M861:M862 M865:M866"/>
    <dataValidation allowBlank="1" showInputMessage="1" showErrorMessage="1" promptTitle="Benefit#1 Description" prompt="Benefit Description for Entry #1 is listed here." sqref="J14:J19 J22:J23 J26:J27 J30:J32 J35:J37 J40:J41 J44:J45 J48:J49 J52:J55 J58:J62 J65:J66 J69:J70 J73:J74 J77:J78 J81:J82 J85:J87 J90:J91 J94:J95 J98:J99 J102:J103 J106:J107 J110:J111 J114:J115 J118:J120 J123:J124 J127:J130 J133:J134 J137:J138 J141:J142 J145:J146 J149:J150 J153:J154 J157:J158 J161:J162 J165:J166 J169:J170 J173:J174 J177:J178 J181:J182 J185:J186 J189:J193 J196:J197 J200:J201 J204:J205 J208:J209 J212:J213 J216:J217 J220:J221 J224:J225 J228:J229 J232:J233 J236:J239 J242:J243 J246:J247 J250:J251 J254:J255 J258:J261 J264:J265 J268:J269 J272:J273 J276:J277 J280:J281 J284:J287 J290:J292 J295:J296 J299:J300 J303:J308 J311:J312 J315:J320 J323:J325 J328:J329 J332:J333 J336:J337 J340:J341 J344:J345 J348:J350 J353:J354 J357:J358 J361:J362 J365:J367 J370:J371 J374:J375 J378:J379 J382:J384 J387:J388 J391:J392 J395:J396 J399:J400 J403:J405 J408:J409 J412:J413 J416:J417 J420:J421 J424:J425 J428:J429 J432:J433 J436:J440 J443:J444 J447:J449 J452:J453 J456:J457 J460:J461 J464:J465 J468:J469 J472:J473 J476:J477 J480:J481 J484:J485 J488:J489 J492:J494 J497:J498 J501:J502 J505:J506 J509:J510 J513:J514 J517:J518 J521:J522 J525:J526 J529:J531 J534:J535 J538:J539 J542:J543 J546:J547 J550:J552 J555:J556 J559:J560 J563:J564 J567:J568 J571:J573 J576:J577 J580:J581 J584:J585 J588:J590 J593:J594 J597:J598 J601:J602 J605:J606 J609:J610 J613:J615 J618:J621 J624:J625 J628:J629 J632:J633 J636:J637 J640:J644 J647:J648 J651:J652 J655:J656 J659:J660 J663:J665 J668:J671 J674:J675 J678:J679 J682:J683 J686:J687 J690:J692 J695:J696 J699:J700 J703:J705 J708:J709 J712:J716 J719:J720 J723:J724 J727:J728 J731:J734 J737:J738 J741:J744 J747:J749 J752:J753 J756:J757 J760:J761 J764:J765 J768:J769 J772:J773 J776:J777 J780:J781 J784:J786 J789:J793 J796:J797 J800:J801 J804:J805 J808:J809 J812:J813 J869:J870 J816:J817 J820:J821 J824:J825 J828:J832 J835:J836 J839:J842 J845:J848 J851:J852 J855:J858 J861:J862 J865:J866"/>
    <dataValidation allowBlank="1" showInputMessage="1" showErrorMessage="1" promptTitle="Travel Date(s)" prompt="List the dates of travel here expressed in the format MM/DD/YYYY-MM/DD/YYYY." sqref="F21 F25 F29 F34 F39 F43 F47 F51 F57 F64 F68 F72 F76 F80 F84 F89 F93 F97 F101 F105 F109 F113 F117 F122 F126 F132 F136 F140 F144 F148 F872 F156 F160 F164 F168 F172 F176 F180 F184 F188 F195 F199 F203 F207 F211 F215 F219 F223 F227 F231 F235 F241 F245 F249 F253 F257 F263 F267 F271 F275 F279 F283 F289 F294 F298 F302 F310 F314 F322 F327 F331 F335 F339 F343 F347 F352 F356 F360 F364 F369 F373 F377 F381 F386 F390 F394 F398 F402 F407 F411 F415 F419 F423 F427 F431 F435 F442 F446 F451 F455 F459 F463 F467 F471 F475 F479 F483 F487 F491 F496 F500 F504 F508 F512 F516 F520 F524 F528 F533 F537 F541 F545 F549 F554 F558 F562 F566 F570 F575 F579 F583 F587 F592 F596 F600 F604 F608 F612 F617 F623 F627 F631 F635 F639 F650 F654 F658 F662 F667 F673 F677 F681 F685 F689 F694 F698 F702 F707 F711 F718 F722 F726 F730 F736 F740 F746 F751 F755 F759 F763 F767 F771 F775 F779 F783 F788 F795 F799 F803 F807 F811 F815 F819 F823 F827 F834 F838 F844 F850 F854 F860 F864 F868 F152"/>
    <dataValidation type="date" allowBlank="1" showInputMessage="1" showErrorMessage="1" errorTitle="Data Entry Error" error="Please enter date using MM/DD/YYYY" promptTitle="Event Ending Date" prompt="List Event ending date here using the format MM/DD/YYYY." sqref="D21 D25 D29 D34 D39 D43 D47 D51 D57 D64 D68 D72 D76 D80 D84 D89 D93 D97 D101 D105 D109 D113 D117 D122 D126 D132 D136 D140 D144 D148 D152 D156 D160 D164 D168 D172 D176 D180 D184 D188 D195 D199 D203 D207 D211 D215 D219 D223 D227 D231 D235 D241 D245 D249 D253 D257 D263 D267 D271 D275 D279 D283 D289 D294 D298 D302 D310 D314 D322 D327 D331 D335 D339 D343 D347 D352 D356 D360 D364 D369 D373 D377 D381 D386 D390 D394 D398 D402 D407 D411 D415 D419 D423 D427 D431 D435 D442 D446 D451 D455 D459 D463 D467 D471 D475 D479 D483 D487 D491 D496 D500 D504 D508 D512 D516 D520 D524 D528 D533 D537 D541 D545 D549 D554 D558 D562 D566 D570 D575 D579 D583 D587 D592 D596 D600 D604 D608 D612 D617 D623 D627 D631 D635 D639 D646 D650 D654 D658 D662 D667 D673 D677 D681 D685 D689 D694 D698 D702 D707 D711 D718 D722 D726 D730 D736 D740 D746 D751 D755 D759 D763 D767 D771 D775 D779 D783 D788 D795 D799 D803 D807 D811 D815 D819 D823 D827 D834 D838 D844 D850 D854 D860 D864 D868 D872">
      <formula1>40179</formula1>
      <formula2>73051</formula2>
    </dataValidation>
    <dataValidation allowBlank="1" showInputMessage="1" showErrorMessage="1" promptTitle="Event Sponsor" prompt="List the event sponsor here." sqref="C21 C25 C29 C34 C39 C43 C47 C51 C57 C64 C68 C72 C76 C80 C84 C89 C93 C97 C101 C105 C109 C113 C117 C122 C126 C132 C136 C140 C144 C148 C872 C156 C160 C164 C168 C172 C176 C180 C184 C188 C195 C199 C203 C207 C211 C215 C219 C223 C227 C231 C235 C241 C245 C249 C253 C257 C263 C267 C271 C275 C279 C283 C289 C294 C298 C302 C310 C314 C322 C327 C331 C335 C339 C343 C347 C352 C356 C360 C364 C369 C373 C377 C381 C386 C390 C394 C398 C402 C407 C411 C415 C419 C423 C427 C431 C435 C442 C446 C451 C455 C459 C463 C467 C471 C475 C479 C483 C487 C491 C496 C500 C504 C508 C512 C516 C520 C524 C528 C533 C537 C541 C545 C549 C554 C558 C562 C566 C570 C575 C579 C583 C587 C592 C596 C600 C604 C608 C612 C617 C623 C627 C631 C635 C639 C646 C650 C654 C658 C662 C667 C673 C677 C681 C685 C689 C694 C698 C702 C707 C711 C718 C722 C726 C730 C736 C740 C746 C751 C755 C759 C763 C767 C771 C775 C779 C783 C788 C795 C799 C803 C807 C811 C815 C819 C823 C827 C834 C838 C844 C850 C854 C860 C864 C868 C152"/>
    <dataValidation allowBlank="1" showInputMessage="1" showErrorMessage="1" promptTitle="Traveler Title" prompt="List traveler's title here." sqref="B21 B25 B29 B34 B39 B43 B47 B51 B57 B64 B68 B72 B76 B80 B84 B89 B93 B97 B101 B105 B109 B113 B117 B122 B126 B132 B136 B140 B144 B148 B872 B156 B160 B164 B168 B172 B176 B180 B184 B188 B195 B199 B203 B207 B211 B215 B219 B223 B227 B231 B235 B241 B245 B249 B253 B257 B263 B267 B271 B275 B279 B283 B152 B294 B298 B302 B310 B314 B322 B327 B331 B335 B339 B343 B347 B352 B356 B360 B364 B369 B373 B377 B381 B386 B390 B394 B398 B402 B407 B411 B415 B419 B423 B427 B431 B435 B442 B446 B451 B455 B459 B463 B467 B471 B475 B479 B483 B487 B491 B496 B500 B504 B508 B512 B516 B520 B524 B528 B533 B537 B541 B545 B549 B554 B558 B562 B566 B570 B575 B579 B583 B587 B592 B596 B600 B604 B608 B612 B617 B623 B627 B631 B635 B639 B646 B650 B654 B658 B662 B667 B673 B677 B681 B685 B689 B694 B698 B702 B707 B711 B718 B722 B726 B730 B736 B740 B746 B751 B755 B759 B763 B767 B771 B775 B779 B783 B788 B795 B799 B803 B807 B811 B815 B819 B823 B827 B834 B838 B844 B850 B854 B860 B864 B868 B289"/>
    <dataValidation allowBlank="1" showInputMessage="1" showErrorMessage="1" promptTitle="Location " prompt="List location of event here." sqref="F15:F19 F23 F27 F31:F32 F36:F37 F41 F45 F49 F53:F55 F59:F62 F66 F70 F74 F78 F82 F86:F87 F91 F95 F99 F103 F107 F111 F115 F119:F120 F124 F128:F130 F134 F138 F142 F146 F870 F154 F158 F162 F166 F170 F174 F178 F182 F186 F190:F193 F197 F201 F205 F209 F213 F217 F221 F225 F229 F233 F237:F239 F243 F247 F251 F255 F259:F261 F265 F269 F273 F277 F281 F285:F287 F291:F292 F296 F300 F304:F308 F312 F316:F320 F324:F325 F329 F333 F337 F341 F345 F349:F350 F354 F358 F362 F366:F367 F371 F375 F379 F383:F384 F388 F392 F396 F400 F404:F405 F409 F413 F417 F421 F425 F429 F433 F437:F440 F444 F448:F449 F453 F457 F461 F465 F469 F473 F477 F481 F485 F489 F493:F494 F498 F502 F506 F510 F514 F518 F522 F526 F530:F531 F535 F539 F543 F547 F551:F552 F556 F560 F564 F568 F572:F573 F577 F581 F585 F589:F590 F594 F598 F602 F606 F610 F614:F615 F619:F621 F625 F629 F633 F637 F641:F644 F646 F652 F656 F660 F664:F665 F669:F671 F675 F679 F683 F687 F691:F692 F696 F700 F704:F705 F709 F713:F716 F720 F724 F728 F732:F734 F738 F742:F744 F748:F749 F753 F757 F761 F765 F769 F773 F777 F781 F785:F786 F790:F793 F797 F801 F805 F809 F813 F817 F821 F825 F829:F832 F836 F840:F842 F846:F848 F852 F856:F858 F862 F866 F150"/>
    <dataValidation type="date" allowBlank="1" showInputMessage="1" showErrorMessage="1" errorTitle="Text Entered Not Valid" error="Please enter date using standardized format MM/DD/YYYY." promptTitle="Event Beginning Date" prompt="Insert event beginning date using the format MM/DD/YYYY here._x000a_" sqref="D15:D19 D23 D27 D31:D32 D36:D37 D41 D45 D49 D53:D55 D59:D62 D66 D70 D74 D78 D82 D86:D87 D91 D95 D99 D103 D107 D111 D115 D119:D120 D124 D128:D130 D134 D138 D142 D146 D150 D154 D158 D162 D166 D170 D174 D178 D182 D186 D190:D193 D197 D201 D205 D209 D213 D217 D221 D225 D229 D233 D237:D239 D243 D247 D251 D255 D259:D261 D265 D269 D273 D277 D281 D285:D287 D291:D292 D296 D300 D304:D308 D312 D316:D320 D324:D325 D329 D333 D337 D341 D345 D349:D350 D354 D358 D362 D366:D367 D371 D375 D379 D383:D384 D388 D392 D396 D400 D404:D405 D409 D413 D417 D421 D425 D429 D433 D437:D440 D444 D448:D449 D453 D457 D461 D465 D469 D473 D477 D481 D485 D489 D493:D494 D498 D502 D506 D510 D514 D518 D522 D526 D530:D531 D535 D539 D543 D547 D551:D552 D556 D560 D564 D568 D572:D573 D577 D581 D585 D589:D590 D594 D598 D602 D606 D610 D614:D615 D619:D621 D625 D629 D633 D637 D641:D644 D648 D652 D656 D660 D664:D665 D669:D671 D675 D679 D683 D687 D691:D692 D696 D700 D704:D705 D709 D713:D716 D720 D724 D728 D732:D734 D738 D742:D744 D748:D749 D753 D757 D761 D765 D769 D773 D777 D781 D785:D786 D790:D793 D797 D801 D805 D809 D813 D817 D821 D825 D829:D832 D836 D840:D842 D846:D848 D852 D856:D858 D862 D866 D870">
      <formula1>40179</formula1>
      <formula2>73051</formula2>
    </dataValidation>
    <dataValidation allowBlank="1" showInputMessage="1" showErrorMessage="1" promptTitle="Event Description" prompt="Provide event description (e.g. title of the conference) here." sqref="C15:C19 C23 C27 C31:C32 C36:C37 C41 C45 C49 C53:C55 C59:C62 C66 C70 C74 C78 C82 C86:C87 C91 C95 C99 C103 C107 C111 C115 C119:C120 C124 C437:C440 C134 C138 C142 C146 C870 C154 C158 C162 C166 C170 C174 C178 C182 C186 C190:C193 C197 C201 C205 C209 C213 C217 C221 C225 C229 C233 C237:C239 C243 C247 C251 C255 C259:C261 C265 C269 C273 C277 C281 C150 C291:C292 C296 C300 C304:C308 C312 C316:C320 C324:C325 C329 C333 C337 C341 C345 C349:C350 C354 C358 C362 C366:C367 C371 C375 C379 C383:C384 C388 C392 C396 C400 C404:C405 C409 C413 C417 C421 C425 C429 C433 C285:C287 C444 C448:C449 C453 C457 C461 C465 C469 C473 C477 C481 C485 C489 C493:C494 C498 C502 C506 C510 C514 C518 C522 C526 C530:C531 C535 C539 C543 C547 C551:C552 C556 C560 C564 C568 C572:C573 C577 C581 C585 C589:C590 C594 C598 C602 C606 C610 C614:C615 C619:C621 C625 C629 C633 C637 C641:C644 C648 C652 C656 C660 C664:C665 C669:C671 C675 C679 C683 C687 C691:C692 C696 C700 C704:C705 C709 C713:C716 C720 C724 C728 C732:C734 C738 C742:C744 C748:C749 C753 C757 C761 C765 C769 C773 C777 C781 C785:C786 C790:C793 C797 C801 C805 C809 C813 C817 C821 C825 C829:C832 C836 C840:C842 C846:C848 C852 C856:C858 C862 C866 C128:C130"/>
    <dataValidation allowBlank="1" showInputMessage="1" showErrorMessage="1" promptTitle="Traveler Name " prompt="List traveler's first and last name here." sqref="B15:B19"/>
    <dataValidation allowBlank="1" showInputMessage="1" showErrorMessage="1" promptTitle="Agency Contact Email" prompt="Delete contents of this cell and replace with agency contact's email address." sqref="D11:F11"/>
    <dataValidation allowBlank="1" showInputMessage="1" showErrorMessage="1" promptTitle="Agency Contact Name" prompt="Delete contents of this cell and enter agency contact's name" sqref="C11"/>
    <dataValidation allowBlank="1" showInputMessage="1" showErrorMessage="1" promptTitle="Sub-Agency Name" prompt="Delete contents and enter sub-agency name.  If there is no sub-agency, then delete this cell." sqref="B10:F10"/>
    <dataValidation allowBlank="1" showInputMessage="1" showErrorMessage="1" promptTitle="Reporting Agency Name" prompt="Delete contents of this cell and enter reporting agency name." sqref="B9:F9"/>
    <dataValidation allowBlank="1" showInputMessage="1" showErrorMessage="1" promptTitle="Of Pages" prompt="Enter total number of pages in workbook." sqref="L7"/>
    <dataValidation allowBlank="1" showInputMessage="1" showErrorMessage="1" promptTitle="Page Number" prompt="Enter page number referentially to the other pages in this workbook." sqref="K7"/>
    <dataValidation type="whole" allowBlank="1" showInputMessage="1" showErrorMessage="1" promptTitle="Year" prompt="Enter the current year here.  It will populate the correct year in the rest of the form." sqref="M7">
      <formula1>2011</formula1>
      <formula2>2050</formula2>
    </dataValidation>
    <dataValidation allowBlank="1" showInputMessage="1" showErrorMessage="1" promptTitle="Benefit Source" prompt="List the benefit source here." sqref="G15:G19 G453:I453 G25:I25 G29:I29 G27:I27 G23:I23 G34:I34 G39:I39 G43:I43 G47:I47 G51:I51 G57:I57 G64:I64 G68:I68 G72:I72 G76:I76 G80:I80 G84:I84 G89:I89 G93:I93 G97:I97 G101:I101 G105:I105 G109:I109 G113:I113 G117:I117 G122:I122 G126:I126 G132:I132 G136:I136 G140:I140 G144:I144 G148:I148 G152:I152 G156:I156 G160:I160 G164:I164 G168:I168 G172:I172 G176:I176 G180:I180 G184:I184 G188:I188 G195:I195 G199:I199 G203:I203 G207:I207 G211:I211 G215:I215 G219:I219 G223:I223 G227:I227 G231:I231 G235:I235 G241:I241 G245:I245 G249:I249 G253:I253 G257:I257 G263:I263 G267:I267 G271:I271 G275:I275 G279:I279 G283:I283 G289:I289 G294:I294 G298:I298 G302:I302 G310:I310 G314:I314 G322:I322 G327:I327 G331:I331 G335:I335 G339:I339 G343:I343 G347:I347 G352:I352 G356:I356 G360:I360 G364:I364 G369:I369 G373:I373 G377:I377 G381:I381 G386:I386 G390:I390 G394:I394 G398:I398 G402:I402 G407:I407 G411:I411 G415:I415 G419:I419 G423:I423 G427:I427 G431:I431 G435:I435 G442:I442 G446:I446 G451:I451 G455:I455 G31:I32 G36:I37 G41:I41 G45:I45 G49:I49 G53:I55 G59:I62 G66:I66 G70:I70 G74:I74 G78:I78 G82:I82 G86:I87 G91:I91 G95:I95 G99:I99 G103:I103 G107:I107 G111:I111 G115:I115 G119:I120 G124:I124 G128:I130 G134:I134 G138:I138 G142:I142 G146:I146 G150:I150 G154:I154 G158:I158 G162:I162 G166:I166 G170:I170 G174:I174 G178:I178 G182:I182 G186:I186 G190:I193 G197:I197 G201:I201 G205:I205 G209:I209 G213:I213 G217:I217 G221:I221 G225:I225 G229:I229 G233:I233 G237:I239 G243:I243 G247:I247 G251:I251 G255:I255 G259:I261 G265:I265 G269:I269 G273:I273 G277:I277 G281:I281 G285:I287 G291:I292 G296:I296 G300:I300 G304:I308 G312:I312 G316:I320 G324:I325 G329:I329 G333:I333 G337:I337 G341:I341 G345:I345 G349:I350 G354:I354 G358:I358 G362:I362 G366:I367 G371:I371 G375:I375 G379:I379 G383:I384 G388:I388 G392:I392 G396:I396 G400:I400 G404:I405 G409:I409 G413:I413 G417:I417 G421:I421 G425:I425 G429:I429 G433:I433 G437:I440 G444:I444 G448:I449 G457:I457 G459:I459 G461:I461 G463:I463 G465:I465 G467:I467 G469:I469 G473:I473 G477:I477 G471:I471 G475:I475 G479:I479 G481:I481 G485:I485 G489:I489 G483:I483 G487:I487 G491:I491 G493:I494 G498:I498 G502:I502 G496:I496 G500:I500 G504:I504 G506:I506 G510:I510 G514:I514 G508:I508 G512:I512 G516:I516 G518:I518 G522:I522 G526:I526 G520:I520 G524:I524 G528:I528 G530:I531 G535:I535 G539:I539 G533:I533 G537:I537 G541:I541 G543:I543 G547:I547 G551:I552 G545:I545 G549:I549 G554:I554 G556:I556 G560:I560 G564:I564 G558:I558 G562:I562 G566:I566 G568:I568 G572:I573 G577:I577 G570:I570 G575:I575 G579:I579 G581:I581 G585:I585 G589:I590 G583:I583 G587:I587 G592:I592 G594:I594 G598:I598 G596:I596 G600:I600 G602:I602 G606:I606 G610:I610 G604:I604 G608:I608 G612:I612 G614:I615 G619:I621 G625:I625 G617:I617 G623:I623 G627:I627 G629:I629 G633:I633 G637:I637 G631:I631 G635:I635 G639:I639 G641:I644 G648:I648 G652:I652 G646:I646 G650:I650 G654:I654 G656:I656 G660:I660 G664:I665 G658:I658 G662:I662 G667:I667 G669:I671 G675:I675 G679:I679 G673:I673 G677:I677 G681:I681 G683:I683 G687:I687 G691:I692 G685:I685 G689:I689 G694:I694 G696:I696 G700:I700 G704:I705 G698:I698 G702:I702 G707:I707 G709:I709 G711:I711 G713:I716 G720:I720 G724:I724 G718:I718 G722:I722 G726:I726 G728:I728 G732:I734 G738:I738 G730:I730 G736:I736 G740:I740 G742:I744 G748:I749 G753:I753 G746:I746 G751:I751 G755:I755 G757:I757 G761:I761 G765:I765 G759:I759 G763:I763 G767:I767 G769:I769 G773:I773 G777:I777 G771:I771 G775:I775 G779:I779 G781:I781 G785:I786 G790:I793 G783:I783 G788:I788 G795:I795 G797:I797 G801:I801 G805:I805 G799:I799 G803:I803 G807:I807 G809:I809 G813:I813 G811:I811 G815:I815 G817:I817 G821:I821 G825:I825 G819:I819 G823:I823 G827:I827 G829:I832 G836:I836 G840:I842 G834:I834 G838:I838 G844:I844 G846:I848 G852:I852 G856:I858 G850:I850 G854:I854 G860:I860 G862:I862 G866:I866 G870:I870 G864:I864 G868:I868 G872:I872"/>
  </dataValidations>
  <hyperlinks>
    <hyperlink ref="D11" r:id="rId1"/>
  </hyperlinks>
  <pageMargins left="0.25" right="0.25" top="0.25" bottom="0.25" header="0.3" footer="0.3"/>
  <pageSetup orientation="landscape"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6418311839E004E863CB303EF7712E8" ma:contentTypeVersion="12" ma:contentTypeDescription="Create a new document." ma:contentTypeScope="" ma:versionID="39ae38354c1990ed81363db7c293606f">
  <xsd:schema xmlns:xsd="http://www.w3.org/2001/XMLSchema" xmlns:xs="http://www.w3.org/2001/XMLSchema" xmlns:p="http://schemas.microsoft.com/office/2006/metadata/properties" xmlns:ns3="0050cb40-2a8d-4839-9389-7f464a6eeb3e" xmlns:ns4="c8c52b2b-e099-45be-aa49-d42c893f956d" targetNamespace="http://schemas.microsoft.com/office/2006/metadata/properties" ma:root="true" ma:fieldsID="2ff909f4724c0cb9df564acc6e2342b8" ns3:_="" ns4:_="">
    <xsd:import namespace="0050cb40-2a8d-4839-9389-7f464a6eeb3e"/>
    <xsd:import namespace="c8c52b2b-e099-45be-aa49-d42c893f956d"/>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50cb40-2a8d-4839-9389-7f464a6eeb3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8c52b2b-e099-45be-aa49-d42c893f956d"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84AEEDC-BBF4-441F-ACE8-97D53F53E96B}">
  <ds:schemaRefs>
    <ds:schemaRef ds:uri="http://schemas.microsoft.com/sharepoint/v3/contenttype/forms"/>
  </ds:schemaRefs>
</ds:datastoreItem>
</file>

<file path=customXml/itemProps2.xml><?xml version="1.0" encoding="utf-8"?>
<ds:datastoreItem xmlns:ds="http://schemas.openxmlformats.org/officeDocument/2006/customXml" ds:itemID="{05FE886B-86A2-4926-AAEB-B6814482E61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050cb40-2a8d-4839-9389-7f464a6eeb3e"/>
    <ds:schemaRef ds:uri="c8c52b2b-e099-45be-aa49-d42c893f95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F1813E8-63F8-4EB5-A386-B82BA4A969B2}">
  <ds:schemaRefs>
    <ds:schemaRef ds:uri="c8c52b2b-e099-45be-aa49-d42c893f956d"/>
    <ds:schemaRef ds:uri="http://purl.org/dc/terms/"/>
    <ds:schemaRef ds:uri="0050cb40-2a8d-4839-9389-7f464a6eeb3e"/>
    <ds:schemaRef ds:uri="http://purl.org/dc/dcmitype/"/>
    <ds:schemaRef ds:uri="http://schemas.microsoft.com/office/infopath/2007/PartnerControls"/>
    <ds:schemaRef ds:uri="http://schemas.microsoft.com/office/2006/documentManagement/types"/>
    <ds:schemaRef ds:uri="http://schemas.microsoft.com/office/2006/metadata/properties"/>
    <ds:schemaRef ds:uri="http://schemas.openxmlformats.org/package/2006/metadata/core-propertie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16</vt:i4>
      </vt:variant>
    </vt:vector>
  </HeadingPairs>
  <TitlesOfParts>
    <vt:vector size="31" baseType="lpstr">
      <vt:lpstr>DOI-OS-SOL</vt:lpstr>
      <vt:lpstr>DOI-BIA</vt:lpstr>
      <vt:lpstr>DOI-BIE</vt:lpstr>
      <vt:lpstr>DOI-BLM</vt:lpstr>
      <vt:lpstr>DOI-BOEM</vt:lpstr>
      <vt:lpstr>DOI-BOR</vt:lpstr>
      <vt:lpstr>DOI-BSEE</vt:lpstr>
      <vt:lpstr>DOI-FWS</vt:lpstr>
      <vt:lpstr>DOI-OIG</vt:lpstr>
      <vt:lpstr>DOI-NIGC</vt:lpstr>
      <vt:lpstr>DOI-NPS</vt:lpstr>
      <vt:lpstr>DOI-OST</vt:lpstr>
      <vt:lpstr>DOI-OSMRE</vt:lpstr>
      <vt:lpstr>DOI-ONRR</vt:lpstr>
      <vt:lpstr>DOI-USGS</vt:lpstr>
      <vt:lpstr>'DOI-BIA'!Print_Area</vt:lpstr>
      <vt:lpstr>'DOI-BLM'!Print_Area</vt:lpstr>
      <vt:lpstr>'DOI-BOEM'!Print_Area</vt:lpstr>
      <vt:lpstr>'DOI-BOR'!Print_Area</vt:lpstr>
      <vt:lpstr>'DOI-BSEE'!Print_Area</vt:lpstr>
      <vt:lpstr>'DOI-ONRR'!Print_Area</vt:lpstr>
      <vt:lpstr>'DOI-OSMRE'!Print_Area</vt:lpstr>
      <vt:lpstr>'DOI-OST'!Print_Area</vt:lpstr>
      <vt:lpstr>'DOI-BIA'!Print_Titles</vt:lpstr>
      <vt:lpstr>'DOI-BLM'!Print_Titles</vt:lpstr>
      <vt:lpstr>'DOI-BOEM'!Print_Titles</vt:lpstr>
      <vt:lpstr>'DOI-BOR'!Print_Titles</vt:lpstr>
      <vt:lpstr>'DOI-BSEE'!Print_Titles</vt:lpstr>
      <vt:lpstr>'DOI-ONRR'!Print_Titles</vt:lpstr>
      <vt:lpstr>'DOI-OSMRE'!Print_Titles</vt:lpstr>
      <vt:lpstr>'DOI-OST'!Print_Titles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2020-05-21T21:12:39Z</cp:lastPrinted>
  <dcterms:created xsi:type="dcterms:W3CDTF">2006-02-02T19:55:03Z</dcterms:created>
  <dcterms:modified xsi:type="dcterms:W3CDTF">2020-06-03T14:10:39Z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0x010100A6418311839E004E863CB303EF7712E8</vt:lpwstr>
  </property>
</Properties>
</file>